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2.xml" ContentType="application/vnd.openxmlformats-officedocument.drawing+xml"/>
  <Override PartName="/xl/diagrams/data2.xml" ContentType="application/vnd.openxmlformats-officedocument.drawingml.diagramData+xml"/>
  <Override PartName="/xl/diagrams/layout2.xml" ContentType="application/vnd.openxmlformats-officedocument.drawingml.diagramLayout+xml"/>
  <Override PartName="/xl/diagrams/quickStyle2.xml" ContentType="application/vnd.openxmlformats-officedocument.drawingml.diagramStyle+xml"/>
  <Override PartName="/xl/diagrams/colors2.xml" ContentType="application/vnd.openxmlformats-officedocument.drawingml.diagramColors+xml"/>
  <Override PartName="/xl/diagrams/drawing2.xml" ContentType="application/vnd.ms-office.drawingml.diagram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iagrams/data3.xml" ContentType="application/vnd.openxmlformats-officedocument.drawingml.diagramData+xml"/>
  <Override PartName="/xl/diagrams/layout3.xml" ContentType="application/vnd.openxmlformats-officedocument.drawingml.diagramLayout+xml"/>
  <Override PartName="/xl/diagrams/quickStyle3.xml" ContentType="application/vnd.openxmlformats-officedocument.drawingml.diagramStyle+xml"/>
  <Override PartName="/xl/diagrams/colors3.xml" ContentType="application/vnd.openxmlformats-officedocument.drawingml.diagramColors+xml"/>
  <Override PartName="/xl/diagrams/drawing3.xml" ContentType="application/vnd.ms-office.drawingml.diagramDrawing+xml"/>
  <Override PartName="/xl/diagrams/data4.xml" ContentType="application/vnd.openxmlformats-officedocument.drawingml.diagramData+xml"/>
  <Override PartName="/xl/diagrams/layout4.xml" ContentType="application/vnd.openxmlformats-officedocument.drawingml.diagramLayout+xml"/>
  <Override PartName="/xl/diagrams/quickStyle4.xml" ContentType="application/vnd.openxmlformats-officedocument.drawingml.diagramStyle+xml"/>
  <Override PartName="/xl/diagrams/colors4.xml" ContentType="application/vnd.openxmlformats-officedocument.drawingml.diagramColors+xml"/>
  <Override PartName="/xl/diagrams/drawing4.xml" ContentType="application/vnd.ms-office.drawingml.diagramDrawing+xml"/>
  <Override PartName="/xl/drawings/drawing4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iagrams/data5.xml" ContentType="application/vnd.openxmlformats-officedocument.drawingml.diagramData+xml"/>
  <Override PartName="/xl/diagrams/layout5.xml" ContentType="application/vnd.openxmlformats-officedocument.drawingml.diagramLayout+xml"/>
  <Override PartName="/xl/diagrams/quickStyle5.xml" ContentType="application/vnd.openxmlformats-officedocument.drawingml.diagramStyle+xml"/>
  <Override PartName="/xl/diagrams/colors5.xml" ContentType="application/vnd.openxmlformats-officedocument.drawingml.diagramColors+xml"/>
  <Override PartName="/xl/diagrams/drawing5.xml" ContentType="application/vnd.ms-office.drawingml.diagramDrawing+xml"/>
  <Override PartName="/xl/diagrams/data6.xml" ContentType="application/vnd.openxmlformats-officedocument.drawingml.diagramData+xml"/>
  <Override PartName="/xl/diagrams/layout6.xml" ContentType="application/vnd.openxmlformats-officedocument.drawingml.diagramLayout+xml"/>
  <Override PartName="/xl/diagrams/quickStyle6.xml" ContentType="application/vnd.openxmlformats-officedocument.drawingml.diagramStyle+xml"/>
  <Override PartName="/xl/diagrams/colors6.xml" ContentType="application/vnd.openxmlformats-officedocument.drawingml.diagramColors+xml"/>
  <Override PartName="/xl/diagrams/drawing6.xml" ContentType="application/vnd.ms-office.drawingml.diagramDrawing+xml"/>
  <Override PartName="/xl/drawings/drawing5.xml" ContentType="application/vnd.openxmlformats-officedocument.drawing+xml"/>
  <Override PartName="/xl/diagrams/data7.xml" ContentType="application/vnd.openxmlformats-officedocument.drawingml.diagramData+xml"/>
  <Override PartName="/xl/diagrams/layout7.xml" ContentType="application/vnd.openxmlformats-officedocument.drawingml.diagramLayout+xml"/>
  <Override PartName="/xl/diagrams/quickStyle7.xml" ContentType="application/vnd.openxmlformats-officedocument.drawingml.diagramStyle+xml"/>
  <Override PartName="/xl/diagrams/colors7.xml" ContentType="application/vnd.openxmlformats-officedocument.drawingml.diagramColors+xml"/>
  <Override PartName="/xl/diagrams/drawing7.xml" ContentType="application/vnd.ms-office.drawingml.diagramDrawing+xml"/>
  <Override PartName="/xl/drawings/drawing6.xml" ContentType="application/vnd.openxmlformats-officedocument.drawing+xml"/>
  <Override PartName="/xl/diagrams/data8.xml" ContentType="application/vnd.openxmlformats-officedocument.drawingml.diagramData+xml"/>
  <Override PartName="/xl/diagrams/layout8.xml" ContentType="application/vnd.openxmlformats-officedocument.drawingml.diagramLayout+xml"/>
  <Override PartName="/xl/diagrams/quickStyle8.xml" ContentType="application/vnd.openxmlformats-officedocument.drawingml.diagramStyle+xml"/>
  <Override PartName="/xl/diagrams/colors8.xml" ContentType="application/vnd.openxmlformats-officedocument.drawingml.diagramColors+xml"/>
  <Override PartName="/xl/diagrams/drawing8.xml" ContentType="application/vnd.ms-office.drawingml.diagramDrawing+xml"/>
  <Override PartName="/xl/diagrams/data9.xml" ContentType="application/vnd.openxmlformats-officedocument.drawingml.diagramData+xml"/>
  <Override PartName="/xl/diagrams/layout9.xml" ContentType="application/vnd.openxmlformats-officedocument.drawingml.diagramLayout+xml"/>
  <Override PartName="/xl/diagrams/quickStyle9.xml" ContentType="application/vnd.openxmlformats-officedocument.drawingml.diagramStyle+xml"/>
  <Override PartName="/xl/diagrams/colors9.xml" ContentType="application/vnd.openxmlformats-officedocument.drawingml.diagramColors+xml"/>
  <Override PartName="/xl/diagrams/drawing9.xml" ContentType="application/vnd.ms-office.drawingml.diagramDrawing+xml"/>
  <Override PartName="/xl/diagrams/data10.xml" ContentType="application/vnd.openxmlformats-officedocument.drawingml.diagramData+xml"/>
  <Override PartName="/xl/diagrams/layout10.xml" ContentType="application/vnd.openxmlformats-officedocument.drawingml.diagramLayout+xml"/>
  <Override PartName="/xl/diagrams/quickStyle10.xml" ContentType="application/vnd.openxmlformats-officedocument.drawingml.diagramStyle+xml"/>
  <Override PartName="/xl/diagrams/colors10.xml" ContentType="application/vnd.openxmlformats-officedocument.drawingml.diagramColors+xml"/>
  <Override PartName="/xl/diagrams/drawing10.xml" ContentType="application/vnd.ms-office.drawingml.diagramDrawing+xml"/>
  <Override PartName="/xl/diagrams/data11.xml" ContentType="application/vnd.openxmlformats-officedocument.drawingml.diagramData+xml"/>
  <Override PartName="/xl/diagrams/layout11.xml" ContentType="application/vnd.openxmlformats-officedocument.drawingml.diagramLayout+xml"/>
  <Override PartName="/xl/diagrams/quickStyle11.xml" ContentType="application/vnd.openxmlformats-officedocument.drawingml.diagramStyle+xml"/>
  <Override PartName="/xl/diagrams/colors11.xml" ContentType="application/vnd.openxmlformats-officedocument.drawingml.diagramColors+xml"/>
  <Override PartName="/xl/diagrams/drawing11.xml" ContentType="application/vnd.ms-office.drawingml.diagramDrawing+xml"/>
  <Override PartName="/xl/diagrams/data12.xml" ContentType="application/vnd.openxmlformats-officedocument.drawingml.diagramData+xml"/>
  <Override PartName="/xl/diagrams/layout12.xml" ContentType="application/vnd.openxmlformats-officedocument.drawingml.diagramLayout+xml"/>
  <Override PartName="/xl/diagrams/quickStyle12.xml" ContentType="application/vnd.openxmlformats-officedocument.drawingml.diagramStyle+xml"/>
  <Override PartName="/xl/diagrams/colors12.xml" ContentType="application/vnd.openxmlformats-officedocument.drawingml.diagramColors+xml"/>
  <Override PartName="/xl/diagrams/drawing12.xml" ContentType="application/vnd.ms-office.drawingml.diagramDrawing+xml"/>
  <Override PartName="/xl/drawings/drawing7.xml" ContentType="application/vnd.openxmlformats-officedocument.drawing+xml"/>
  <Override PartName="/xl/diagrams/data13.xml" ContentType="application/vnd.openxmlformats-officedocument.drawingml.diagramData+xml"/>
  <Override PartName="/xl/diagrams/layout13.xml" ContentType="application/vnd.openxmlformats-officedocument.drawingml.diagramLayout+xml"/>
  <Override PartName="/xl/diagrams/quickStyle13.xml" ContentType="application/vnd.openxmlformats-officedocument.drawingml.diagramStyle+xml"/>
  <Override PartName="/xl/diagrams/colors13.xml" ContentType="application/vnd.openxmlformats-officedocument.drawingml.diagramColors+xml"/>
  <Override PartName="/xl/diagrams/drawing13.xml" ContentType="application/vnd.ms-office.drawingml.diagramDrawing+xml"/>
  <Override PartName="/xl/diagrams/data14.xml" ContentType="application/vnd.openxmlformats-officedocument.drawingml.diagramData+xml"/>
  <Override PartName="/xl/diagrams/layout14.xml" ContentType="application/vnd.openxmlformats-officedocument.drawingml.diagramLayout+xml"/>
  <Override PartName="/xl/diagrams/quickStyle14.xml" ContentType="application/vnd.openxmlformats-officedocument.drawingml.diagramStyle+xml"/>
  <Override PartName="/xl/diagrams/colors14.xml" ContentType="application/vnd.openxmlformats-officedocument.drawingml.diagramColors+xml"/>
  <Override PartName="/xl/diagrams/drawing14.xml" ContentType="application/vnd.ms-office.drawingml.diagramDrawing+xml"/>
  <Override PartName="/xl/drawings/drawing8.xml" ContentType="application/vnd.openxmlformats-officedocument.drawing+xml"/>
  <Override PartName="/xl/diagrams/data15.xml" ContentType="application/vnd.openxmlformats-officedocument.drawingml.diagramData+xml"/>
  <Override PartName="/xl/diagrams/layout15.xml" ContentType="application/vnd.openxmlformats-officedocument.drawingml.diagramLayout+xml"/>
  <Override PartName="/xl/diagrams/quickStyle15.xml" ContentType="application/vnd.openxmlformats-officedocument.drawingml.diagramStyle+xml"/>
  <Override PartName="/xl/diagrams/colors15.xml" ContentType="application/vnd.openxmlformats-officedocument.drawingml.diagramColors+xml"/>
  <Override PartName="/xl/diagrams/drawing15.xml" ContentType="application/vnd.ms-office.drawingml.diagramDrawing+xml"/>
  <Override PartName="/xl/drawings/drawing9.xml" ContentType="application/vnd.openxmlformats-officedocument.drawing+xml"/>
  <Override PartName="/xl/diagrams/data16.xml" ContentType="application/vnd.openxmlformats-officedocument.drawingml.diagramData+xml"/>
  <Override PartName="/xl/diagrams/layout16.xml" ContentType="application/vnd.openxmlformats-officedocument.drawingml.diagramLayout+xml"/>
  <Override PartName="/xl/diagrams/quickStyle16.xml" ContentType="application/vnd.openxmlformats-officedocument.drawingml.diagramStyle+xml"/>
  <Override PartName="/xl/diagrams/colors16.xml" ContentType="application/vnd.openxmlformats-officedocument.drawingml.diagramColors+xml"/>
  <Override PartName="/xl/diagrams/drawing16.xml" ContentType="application/vnd.ms-office.drawingml.diagramDrawing+xml"/>
  <Override PartName="/xl/diagrams/data17.xml" ContentType="application/vnd.openxmlformats-officedocument.drawingml.diagramData+xml"/>
  <Override PartName="/xl/diagrams/layout17.xml" ContentType="application/vnd.openxmlformats-officedocument.drawingml.diagramLayout+xml"/>
  <Override PartName="/xl/diagrams/quickStyle17.xml" ContentType="application/vnd.openxmlformats-officedocument.drawingml.diagramStyle+xml"/>
  <Override PartName="/xl/diagrams/colors17.xml" ContentType="application/vnd.openxmlformats-officedocument.drawingml.diagramColors+xml"/>
  <Override PartName="/xl/diagrams/drawing17.xml" ContentType="application/vnd.ms-office.drawingml.diagram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meeks0009\Desktop\"/>
    </mc:Choice>
  </mc:AlternateContent>
  <bookViews>
    <workbookView xWindow="-150" yWindow="-300" windowWidth="10710" windowHeight="10215"/>
  </bookViews>
  <sheets>
    <sheet name="MENU" sheetId="23" r:id="rId1"/>
    <sheet name="Links" sheetId="40" r:id="rId2"/>
    <sheet name="Arts" sheetId="17" r:id="rId3"/>
    <sheet name="Science" sheetId="19" r:id="rId4"/>
    <sheet name="MAP" sheetId="39" r:id="rId5"/>
    <sheet name="Courses" sheetId="41" r:id="rId6"/>
    <sheet name="Focus" sheetId="44" state="hidden" r:id="rId7"/>
    <sheet name="GPA" sheetId="34" r:id="rId8"/>
    <sheet name="Transitional" sheetId="45" r:id="rId9"/>
    <sheet name="M1" sheetId="10" state="hidden" r:id="rId10"/>
    <sheet name="M2" sheetId="42" state="hidden" r:id="rId11"/>
    <sheet name="M3" sheetId="20" state="hidden" r:id="rId12"/>
  </sheets>
  <externalReferences>
    <externalReference r:id="rId13"/>
  </externalReferences>
  <definedNames>
    <definedName name="aafocus">'M3'!$B$25:$B$42</definedName>
    <definedName name="AALink" localSheetId="4">#REF!</definedName>
    <definedName name="AALink" localSheetId="8">Transitional!$C$4</definedName>
    <definedName name="AALink">Arts!$C$4</definedName>
    <definedName name="asfocus">'M3'!$E$25:$E$34</definedName>
    <definedName name="ASLink">Science!$C$4</definedName>
    <definedName name="CATA" localSheetId="4">[1]M1!$A$4:$A$9</definedName>
    <definedName name="CATA">'M1'!$A$5:$A$10</definedName>
    <definedName name="CATB">'M1'!$B$5:$B$12</definedName>
    <definedName name="CATC" localSheetId="4">[1]M1!$C$4:$C$35</definedName>
    <definedName name="CATC">'M1'!$C$5:$C$37</definedName>
    <definedName name="CATD" localSheetId="4">[1]M1!$D$4:$D$92</definedName>
    <definedName name="CATD">'M1'!$D$5:$D$94</definedName>
    <definedName name="CATE" localSheetId="4">[1]M1!$E$4:$E$66</definedName>
    <definedName name="CATE">'M1'!$E$5:$E$67</definedName>
    <definedName name="CATF">'M1'!$F$5:$F$36</definedName>
    <definedName name="CATG">'M1'!$G$5:$G$89</definedName>
    <definedName name="CATH">'M1'!$H$5:$H$32</definedName>
    <definedName name="CATI">'M1'!$I$5:$I$95</definedName>
    <definedName name="CATJ" localSheetId="4">[1]M1!$J$4:$J$320</definedName>
    <definedName name="CATJ">'M1'!$J$5:$J$327</definedName>
    <definedName name="CATK" localSheetId="4">[1]M1!$K$4:$K$121</definedName>
    <definedName name="CATK">'M1'!$K$5:$K$125</definedName>
    <definedName name="CATL">'M1'!$L$5:$L$200</definedName>
    <definedName name="CATM" localSheetId="4">[1]M1!$M$4:$M$44</definedName>
    <definedName name="CATM">'M1'!$M$5:$M$45</definedName>
    <definedName name="CATN" localSheetId="4">[1]M1!$N$4:$N$12</definedName>
    <definedName name="CATN">'M1'!$N$5:$N$15</definedName>
    <definedName name="CATO" localSheetId="4">[1]M1!$O$4:$O$6</definedName>
    <definedName name="CATO">'M1'!$O$5:$O$10</definedName>
    <definedName name="CATP" localSheetId="4">[1]M1!$P$4:$P$6</definedName>
    <definedName name="CATP">'M1'!$P$5:$P$10</definedName>
    <definedName name="CATQ" localSheetId="4">[1]M1!$Q$4:$Q$9</definedName>
    <definedName name="CATQ">'M1'!$Q$5:$Q$11</definedName>
    <definedName name="CATR">'M1'!$R$5:$R$9</definedName>
    <definedName name="CREDIT">'M3'!$K$5:$K$9</definedName>
    <definedName name="GPACalc">GPA!$B$1</definedName>
    <definedName name="GPACredit" localSheetId="4">[1]M3!$K$26:$K$30</definedName>
    <definedName name="GPACredit">'M3'!$K$26:$K$30</definedName>
    <definedName name="GPAGrade" localSheetId="4">[1]M3!$J$27:$J$31</definedName>
    <definedName name="GPAGrade">'M3'!$J$27:$J$31</definedName>
    <definedName name="GRADE">'M3'!$J$5:$J$12</definedName>
    <definedName name="MENU">MENU!$I$10</definedName>
    <definedName name="_xlnm.Print_Area" localSheetId="2">Arts!$B$2:$K$54</definedName>
    <definedName name="_xlnm.Print_Area" localSheetId="4">MAP!$B$2:$L$70</definedName>
    <definedName name="_xlnm.Print_Area" localSheetId="3">Science!$B$2:$K$52</definedName>
    <definedName name="_xlnm.Print_Area" localSheetId="8">Transitional!$B$2:$K$28</definedName>
    <definedName name="SEMESTER">'M3'!$P$5:$P$8</definedName>
    <definedName name="STATUS">'M3'!$L$5:$L$8</definedName>
    <definedName name="Year">'M3'!$O$5:$O$16</definedName>
  </definedNames>
  <calcPr calcId="152511"/>
</workbook>
</file>

<file path=xl/calcChain.xml><?xml version="1.0" encoding="utf-8"?>
<calcChain xmlns="http://schemas.openxmlformats.org/spreadsheetml/2006/main">
  <c r="C5" i="39" l="1"/>
  <c r="C4" i="39"/>
  <c r="J4" i="39" l="1"/>
  <c r="D4" i="34" l="1"/>
  <c r="F4" i="34" s="1"/>
  <c r="D5" i="34"/>
  <c r="F5" i="34" s="1"/>
  <c r="D6" i="34"/>
  <c r="D7" i="34"/>
  <c r="F7" i="34" s="1"/>
  <c r="D8" i="34"/>
  <c r="F8" i="34" s="1"/>
  <c r="D9" i="34"/>
  <c r="F9" i="34" s="1"/>
  <c r="D10" i="34"/>
  <c r="F10" i="34" s="1"/>
  <c r="D11" i="34"/>
  <c r="F11" i="34" s="1"/>
  <c r="D12" i="34"/>
  <c r="F12" i="34" s="1"/>
  <c r="D13" i="34"/>
  <c r="F13" i="34" s="1"/>
  <c r="D14" i="34"/>
  <c r="F14" i="34" s="1"/>
  <c r="D15" i="34"/>
  <c r="F15" i="34" s="1"/>
  <c r="D16" i="34"/>
  <c r="F16" i="34" s="1"/>
  <c r="D17" i="34"/>
  <c r="F17" i="34" s="1"/>
  <c r="D18" i="34"/>
  <c r="F18" i="34" s="1"/>
  <c r="D19" i="34"/>
  <c r="F19" i="34" s="1"/>
  <c r="D20" i="34"/>
  <c r="F20" i="34" s="1"/>
  <c r="D21" i="34"/>
  <c r="F21" i="34" s="1"/>
  <c r="D22" i="34"/>
  <c r="F22" i="34" s="1"/>
  <c r="D23" i="34"/>
  <c r="F23" i="34" s="1"/>
  <c r="D24" i="34"/>
  <c r="F24" i="34" s="1"/>
  <c r="D25" i="34"/>
  <c r="F25" i="34" s="1"/>
  <c r="D26" i="34"/>
  <c r="D53" i="34"/>
  <c r="F53" i="34" s="1"/>
  <c r="D52" i="34"/>
  <c r="F52" i="34" s="1"/>
  <c r="D51" i="34"/>
  <c r="F51" i="34" s="1"/>
  <c r="D50" i="34"/>
  <c r="F50" i="34" s="1"/>
  <c r="D49" i="34"/>
  <c r="F49" i="34" s="1"/>
  <c r="D48" i="34"/>
  <c r="F48" i="34" s="1"/>
  <c r="D47" i="34"/>
  <c r="F47" i="34" s="1"/>
  <c r="D46" i="34"/>
  <c r="F46" i="34" s="1"/>
  <c r="D45" i="34"/>
  <c r="F45" i="34" s="1"/>
  <c r="D44" i="34"/>
  <c r="F44" i="34" s="1"/>
  <c r="D43" i="34"/>
  <c r="F43" i="34" s="1"/>
  <c r="D42" i="34"/>
  <c r="F42" i="34" s="1"/>
  <c r="D41" i="34"/>
  <c r="F41" i="34" s="1"/>
  <c r="D40" i="34"/>
  <c r="F40" i="34" s="1"/>
  <c r="D39" i="34"/>
  <c r="F39" i="34" s="1"/>
  <c r="D38" i="34"/>
  <c r="F38" i="34" s="1"/>
  <c r="D37" i="34"/>
  <c r="F37" i="34" s="1"/>
  <c r="D36" i="34"/>
  <c r="F36" i="34" s="1"/>
  <c r="D35" i="34"/>
  <c r="F35" i="34" s="1"/>
  <c r="D34" i="34"/>
  <c r="F34" i="34" s="1"/>
  <c r="D33" i="34"/>
  <c r="F33" i="34" s="1"/>
  <c r="D32" i="34"/>
  <c r="F32" i="34" s="1"/>
  <c r="D31" i="34"/>
  <c r="F31" i="34" s="1"/>
  <c r="D30" i="34"/>
  <c r="F30" i="34" s="1"/>
  <c r="D29" i="34"/>
  <c r="F29" i="34" s="1"/>
  <c r="D28" i="34"/>
  <c r="F28" i="34" s="1"/>
  <c r="D27" i="34"/>
  <c r="F27" i="34" s="1"/>
  <c r="F26" i="34"/>
  <c r="K24" i="34"/>
  <c r="F6" i="34"/>
  <c r="K23" i="34" l="1"/>
  <c r="K26" i="34" s="1"/>
  <c r="J5" i="39" s="1"/>
  <c r="J26" i="19" l="1"/>
  <c r="J19" i="19"/>
  <c r="J9" i="19"/>
  <c r="J28" i="17"/>
  <c r="J21" i="17"/>
  <c r="J9" i="17"/>
  <c r="G33" i="19" l="1"/>
  <c r="G35" i="17"/>
</calcChain>
</file>

<file path=xl/sharedStrings.xml><?xml version="1.0" encoding="utf-8"?>
<sst xmlns="http://schemas.openxmlformats.org/spreadsheetml/2006/main" count="2372" uniqueCount="1064">
  <si>
    <t>NAME:</t>
  </si>
  <si>
    <t>DATE:</t>
  </si>
  <si>
    <t>ID:</t>
  </si>
  <si>
    <t>Hours:</t>
  </si>
  <si>
    <t>/33</t>
  </si>
  <si>
    <t>Course</t>
  </si>
  <si>
    <t>Credit</t>
  </si>
  <si>
    <t>Grade</t>
  </si>
  <si>
    <t>/15</t>
  </si>
  <si>
    <t>CATEGORY III:  Electives</t>
  </si>
  <si>
    <t>/12</t>
  </si>
  <si>
    <t>Total Credits:</t>
  </si>
  <si>
    <t>Earned Credits:</t>
  </si>
  <si>
    <t>Additional Credits:</t>
  </si>
  <si>
    <t>Credits IPS:</t>
  </si>
  <si>
    <t>1.  Student must take one approved Cultural Studies course.</t>
  </si>
  <si>
    <t>3.  Student must take at least one Science Lab.</t>
  </si>
  <si>
    <t>5.  Student must earn a minimum of sixty (60) credit hours for a degree.</t>
  </si>
  <si>
    <t>/60</t>
  </si>
  <si>
    <t>/4.0</t>
  </si>
  <si>
    <t>Notes</t>
  </si>
  <si>
    <t>Auditor:</t>
  </si>
  <si>
    <t>TRN</t>
  </si>
  <si>
    <t>IPS</t>
  </si>
  <si>
    <t>CATA</t>
  </si>
  <si>
    <t>CATC</t>
  </si>
  <si>
    <t>CATD</t>
  </si>
  <si>
    <t>CATE</t>
  </si>
  <si>
    <t>CATF</t>
  </si>
  <si>
    <t>CATG</t>
  </si>
  <si>
    <t>CATH</t>
  </si>
  <si>
    <t>CATI</t>
  </si>
  <si>
    <t>CATJ</t>
  </si>
  <si>
    <t>CATK</t>
  </si>
  <si>
    <t>CATL</t>
  </si>
  <si>
    <t>CATM</t>
  </si>
  <si>
    <t>CATN</t>
  </si>
  <si>
    <t>CATEGORIES</t>
  </si>
  <si>
    <t>ENG 101</t>
  </si>
  <si>
    <t>ANA 209</t>
  </si>
  <si>
    <t>AGR 101</t>
  </si>
  <si>
    <t>FLK 276</t>
  </si>
  <si>
    <t xml:space="preserve">CATA </t>
  </si>
  <si>
    <t>ENG 102</t>
  </si>
  <si>
    <t>COM 252</t>
  </si>
  <si>
    <t>AST 101</t>
  </si>
  <si>
    <t>ANT 101</t>
  </si>
  <si>
    <t>HIS 101</t>
  </si>
  <si>
    <t>ART 100</t>
  </si>
  <si>
    <t>CATB</t>
  </si>
  <si>
    <t>ENG 105</t>
  </si>
  <si>
    <t>COM 281</t>
  </si>
  <si>
    <t>MA 111</t>
  </si>
  <si>
    <t>HIS 102</t>
  </si>
  <si>
    <t>ART 104</t>
  </si>
  <si>
    <t>ANT 160</t>
  </si>
  <si>
    <t>COM 287</t>
  </si>
  <si>
    <t>AST 191</t>
  </si>
  <si>
    <t>HIS 104</t>
  </si>
  <si>
    <t>ART 105</t>
  </si>
  <si>
    <t>ANT 220</t>
  </si>
  <si>
    <t>MA 113</t>
  </si>
  <si>
    <t>AST 192</t>
  </si>
  <si>
    <t>HIS 105</t>
  </si>
  <si>
    <t>ART 106</t>
  </si>
  <si>
    <t>ANT 221</t>
  </si>
  <si>
    <t>MA 114</t>
  </si>
  <si>
    <t>HIS 106</t>
  </si>
  <si>
    <t>ART 201</t>
  </si>
  <si>
    <t>ANT 235</t>
  </si>
  <si>
    <t>BIO 112</t>
  </si>
  <si>
    <t>HIS 107</t>
  </si>
  <si>
    <t>ART 203</t>
  </si>
  <si>
    <t>ANT 241</t>
  </si>
  <si>
    <t>Heritage</t>
  </si>
  <si>
    <t>MA 162</t>
  </si>
  <si>
    <t>HIS 108</t>
  </si>
  <si>
    <t>ART 204</t>
  </si>
  <si>
    <t>ANT 242</t>
  </si>
  <si>
    <t>Humanities</t>
  </si>
  <si>
    <t>MA 201</t>
  </si>
  <si>
    <t>BIO 114</t>
  </si>
  <si>
    <t>HIS 109</t>
  </si>
  <si>
    <t>ENG 135</t>
  </si>
  <si>
    <t>FRE 101</t>
  </si>
  <si>
    <t>Foreign Language</t>
  </si>
  <si>
    <t>MA 202</t>
  </si>
  <si>
    <t>HIS 120</t>
  </si>
  <si>
    <t>ENG 161</t>
  </si>
  <si>
    <t>FRE 102</t>
  </si>
  <si>
    <t>Cultural Studies</t>
  </si>
  <si>
    <t>MA 213</t>
  </si>
  <si>
    <t>BIO 116</t>
  </si>
  <si>
    <t>COM 101</t>
  </si>
  <si>
    <t>HIS 202</t>
  </si>
  <si>
    <t>ENG 221</t>
  </si>
  <si>
    <t>FRE 201</t>
  </si>
  <si>
    <t>General Education</t>
  </si>
  <si>
    <t>MA 214</t>
  </si>
  <si>
    <t>HIS 203</t>
  </si>
  <si>
    <t>ENG 222</t>
  </si>
  <si>
    <t>FRE 202</t>
  </si>
  <si>
    <t>BIO 118</t>
  </si>
  <si>
    <t>COM 254</t>
  </si>
  <si>
    <t>HIS 206</t>
  </si>
  <si>
    <t>ENG 230</t>
  </si>
  <si>
    <t>GER 101</t>
  </si>
  <si>
    <t>BIO 120</t>
  </si>
  <si>
    <t>ECO 101</t>
  </si>
  <si>
    <t>HIS 207</t>
  </si>
  <si>
    <t>ENG 231</t>
  </si>
  <si>
    <t>GER 102</t>
  </si>
  <si>
    <t>MAT 150</t>
  </si>
  <si>
    <t>ECO 201</t>
  </si>
  <si>
    <t>HIS 240</t>
  </si>
  <si>
    <t>ENG 232</t>
  </si>
  <si>
    <t>GER 201</t>
  </si>
  <si>
    <t>Science Lab</t>
  </si>
  <si>
    <t>MAT 155</t>
  </si>
  <si>
    <t>BIO 122</t>
  </si>
  <si>
    <t>ECO 202</t>
  </si>
  <si>
    <t>HIS 247</t>
  </si>
  <si>
    <t>ENG 233</t>
  </si>
  <si>
    <t>GER 202</t>
  </si>
  <si>
    <t>CHE 130</t>
  </si>
  <si>
    <t>Do not edit this section.</t>
  </si>
  <si>
    <t>MAT 160</t>
  </si>
  <si>
    <t>BIO 124</t>
  </si>
  <si>
    <t>FAM 252</t>
  </si>
  <si>
    <t>HIS 248</t>
  </si>
  <si>
    <t>ENG 234</t>
  </si>
  <si>
    <t>JPN 101</t>
  </si>
  <si>
    <t>MAT 165</t>
  </si>
  <si>
    <t>BIO 130</t>
  </si>
  <si>
    <t>FAM 253</t>
  </si>
  <si>
    <t>HIS 254</t>
  </si>
  <si>
    <t>ENG 251</t>
  </si>
  <si>
    <t>JPN 102</t>
  </si>
  <si>
    <t>MISC MASTER DATA</t>
  </si>
  <si>
    <t>MAT 170</t>
  </si>
  <si>
    <t>FLK 280</t>
  </si>
  <si>
    <t>HIS 260</t>
  </si>
  <si>
    <t>ENG 252</t>
  </si>
  <si>
    <t>RAE 150</t>
  </si>
  <si>
    <t>MAT 175</t>
  </si>
  <si>
    <t>GEN 140</t>
  </si>
  <si>
    <t>HIS 261</t>
  </si>
  <si>
    <t>ENG 261</t>
  </si>
  <si>
    <t>RAE 151</t>
  </si>
  <si>
    <t>Credits</t>
  </si>
  <si>
    <t>Completion</t>
  </si>
  <si>
    <t>MAT 185</t>
  </si>
  <si>
    <t>GEN 225</t>
  </si>
  <si>
    <t>HIS 265</t>
  </si>
  <si>
    <t>ENG 262</t>
  </si>
  <si>
    <t>ENG 264</t>
  </si>
  <si>
    <t>MAT 275</t>
  </si>
  <si>
    <t>BIO 140</t>
  </si>
  <si>
    <t>GEO 152</t>
  </si>
  <si>
    <t>HIS 270</t>
  </si>
  <si>
    <t>A</t>
  </si>
  <si>
    <t>Complete</t>
  </si>
  <si>
    <t>MAT 285</t>
  </si>
  <si>
    <t>GEO 160</t>
  </si>
  <si>
    <t>HIS 271</t>
  </si>
  <si>
    <t>ENG 270</t>
  </si>
  <si>
    <t>B</t>
  </si>
  <si>
    <t>Incomplete</t>
  </si>
  <si>
    <t>BIO 142</t>
  </si>
  <si>
    <t>GEO 172</t>
  </si>
  <si>
    <t>HIS 295</t>
  </si>
  <si>
    <t>ENG 271</t>
  </si>
  <si>
    <t>C</t>
  </si>
  <si>
    <t>GEO 210</t>
  </si>
  <si>
    <t>HIS 296</t>
  </si>
  <si>
    <t>SPA 101</t>
  </si>
  <si>
    <t>D</t>
  </si>
  <si>
    <t>BIO 144</t>
  </si>
  <si>
    <t>GEO 222</t>
  </si>
  <si>
    <t>SPA 102</t>
  </si>
  <si>
    <t>P</t>
  </si>
  <si>
    <t>BIO 150</t>
  </si>
  <si>
    <t>GEO 240</t>
  </si>
  <si>
    <t>SPA 201</t>
  </si>
  <si>
    <t>GEN 125</t>
  </si>
  <si>
    <t>SPA 202</t>
  </si>
  <si>
    <t>BIO 152</t>
  </si>
  <si>
    <t>HUM 135</t>
  </si>
  <si>
    <t>HON 101</t>
  </si>
  <si>
    <t>HUM 202</t>
  </si>
  <si>
    <t>HON 102</t>
  </si>
  <si>
    <t>HUM 203</t>
  </si>
  <si>
    <t>HON 201</t>
  </si>
  <si>
    <t>BIO 220</t>
  </si>
  <si>
    <t>HUM 204</t>
  </si>
  <si>
    <t>HON 202</t>
  </si>
  <si>
    <t>TRN = Transfer Class</t>
  </si>
  <si>
    <t>HUM 221</t>
  </si>
  <si>
    <t>HRS 101</t>
  </si>
  <si>
    <t>PHY 231</t>
  </si>
  <si>
    <t>IPS = Class In Progress Or Scheduled</t>
  </si>
  <si>
    <t>BIO 226</t>
  </si>
  <si>
    <t>POL 101</t>
  </si>
  <si>
    <t>HRS 102</t>
  </si>
  <si>
    <t>PHY 232</t>
  </si>
  <si>
    <t>POL 210</t>
  </si>
  <si>
    <t>HRS 201</t>
  </si>
  <si>
    <t>POL 212</t>
  </si>
  <si>
    <t>HRS 202</t>
  </si>
  <si>
    <t>POL 235</t>
  </si>
  <si>
    <t>HUM 120</t>
  </si>
  <si>
    <t>SCI 295</t>
  </si>
  <si>
    <t>CHE 120</t>
  </si>
  <si>
    <t>POL 255</t>
  </si>
  <si>
    <t>HUM 121</t>
  </si>
  <si>
    <t>HUM 150</t>
  </si>
  <si>
    <t>CHE 140</t>
  </si>
  <si>
    <t>PSY 110</t>
  </si>
  <si>
    <t>PSY 180</t>
  </si>
  <si>
    <t>CHE 150</t>
  </si>
  <si>
    <t>PSY 185</t>
  </si>
  <si>
    <t>PSY 223</t>
  </si>
  <si>
    <t>CHE 170</t>
  </si>
  <si>
    <t>PSY 230</t>
  </si>
  <si>
    <t>HUM 230</t>
  </si>
  <si>
    <t>PSY 297</t>
  </si>
  <si>
    <t>HUM 250</t>
  </si>
  <si>
    <t>CHE 180</t>
  </si>
  <si>
    <t>RAE 120</t>
  </si>
  <si>
    <t>HUM 251</t>
  </si>
  <si>
    <t>REL 101</t>
  </si>
  <si>
    <t>CHE 270</t>
  </si>
  <si>
    <t>SOC 101</t>
  </si>
  <si>
    <t>MU 101</t>
  </si>
  <si>
    <t>SOC 151</t>
  </si>
  <si>
    <t>MUS 100</t>
  </si>
  <si>
    <t>CHE 280</t>
  </si>
  <si>
    <t>SOC 152</t>
  </si>
  <si>
    <t>MUS 104</t>
  </si>
  <si>
    <t>SOC 220</t>
  </si>
  <si>
    <t>MUS 206</t>
  </si>
  <si>
    <t>MUS 207</t>
  </si>
  <si>
    <t>EST 160</t>
  </si>
  <si>
    <t>MUS 208</t>
  </si>
  <si>
    <t>GEO 130</t>
  </si>
  <si>
    <t>SOC 260</t>
  </si>
  <si>
    <t>GEO 251</t>
  </si>
  <si>
    <t>SPA 115</t>
  </si>
  <si>
    <t>MUS 222</t>
  </si>
  <si>
    <t>GLY 101</t>
  </si>
  <si>
    <t>SWK 275</t>
  </si>
  <si>
    <t>PHI 100</t>
  </si>
  <si>
    <t>GLY 102</t>
  </si>
  <si>
    <t>WGS 200</t>
  </si>
  <si>
    <t>PHI 110</t>
  </si>
  <si>
    <t>GLY 110</t>
  </si>
  <si>
    <t>PHI 120</t>
  </si>
  <si>
    <t>PHI 130</t>
  </si>
  <si>
    <t>PHI 140</t>
  </si>
  <si>
    <t>GLY 130</t>
  </si>
  <si>
    <t>PHI 150</t>
  </si>
  <si>
    <t>PHI 260</t>
  </si>
  <si>
    <t>PGY 206</t>
  </si>
  <si>
    <t>PHI 270</t>
  </si>
  <si>
    <t>PHY 151</t>
  </si>
  <si>
    <t>PHY 152</t>
  </si>
  <si>
    <t>THA 101</t>
  </si>
  <si>
    <t>THA 200</t>
  </si>
  <si>
    <t>THA 283</t>
  </si>
  <si>
    <t>WGS 201</t>
  </si>
  <si>
    <t>PHY 201</t>
  </si>
  <si>
    <t>PHY 203</t>
  </si>
  <si>
    <t>STA 210</t>
  </si>
  <si>
    <t>STA 220</t>
  </si>
  <si>
    <t>STA 291</t>
  </si>
  <si>
    <t>ASL 101</t>
  </si>
  <si>
    <t>ASL 102</t>
  </si>
  <si>
    <t>ASL 201</t>
  </si>
  <si>
    <t>ASL 202</t>
  </si>
  <si>
    <t>SED 101</t>
  </si>
  <si>
    <t>SED 102</t>
  </si>
  <si>
    <t>SED 203</t>
  </si>
  <si>
    <t>SED 204</t>
  </si>
  <si>
    <t>Natural Sciences</t>
  </si>
  <si>
    <t>6.  Student must earn at least fifteen (15) credit hours at BCTC.</t>
  </si>
  <si>
    <t>7.  Student must have a cumulative GPA of 2.0 to earn a degree.</t>
  </si>
  <si>
    <t>TRN ENG</t>
  </si>
  <si>
    <t>Communication</t>
  </si>
  <si>
    <t>TRN GEN I</t>
  </si>
  <si>
    <t>TRN GEN II</t>
  </si>
  <si>
    <t>TRN SCI</t>
  </si>
  <si>
    <t>TRN HUM</t>
  </si>
  <si>
    <t>TRN SOCIAL</t>
  </si>
  <si>
    <t>TRN SCILAB</t>
  </si>
  <si>
    <t>TRN MATH</t>
  </si>
  <si>
    <t>Electives</t>
  </si>
  <si>
    <t>TRN HER</t>
  </si>
  <si>
    <t>TRN COM</t>
  </si>
  <si>
    <t>MAT 159</t>
  </si>
  <si>
    <t>MAT 174</t>
  </si>
  <si>
    <t>MAT 206</t>
  </si>
  <si>
    <t>MAT 154</t>
  </si>
  <si>
    <t>MAT 184</t>
  </si>
  <si>
    <t>ECO 150</t>
  </si>
  <si>
    <t>ART 202</t>
  </si>
  <si>
    <t>HUM 140</t>
  </si>
  <si>
    <t>TRN FORLANG</t>
  </si>
  <si>
    <t>HNR 101</t>
  </si>
  <si>
    <t>CATEGORY I:  General Education Core</t>
  </si>
  <si>
    <t>CATEGORY II:  Associate In Arts Requirements</t>
  </si>
  <si>
    <t>Social &amp; Behavioral Sciences (9)</t>
  </si>
  <si>
    <t>Natural Sciences (3)</t>
  </si>
  <si>
    <t>Quantitative Reasoning (3)</t>
  </si>
  <si>
    <t>Electives (15)</t>
  </si>
  <si>
    <t>4.  Student must demonstrate Computer Literacy.</t>
  </si>
  <si>
    <t>Quantitative Reasoning /Natural Sciences (3)</t>
  </si>
  <si>
    <t>Communication - Written (6)</t>
  </si>
  <si>
    <t>Communication - Oral (3)</t>
  </si>
  <si>
    <t>Arts &amp; Humanities - Heritage (3)</t>
  </si>
  <si>
    <t>Arts &amp; Humanities - Humanities (3)</t>
  </si>
  <si>
    <t>2.  Student must take Social &amp; Behavioral Science courses from at least two disciplines.</t>
  </si>
  <si>
    <t>Arts &amp; Humanities/Social &amp; Behavioral Sciences/Foreign Language (6)</t>
  </si>
  <si>
    <t>Social &amp; Behavioral Sciences (6)</t>
  </si>
  <si>
    <t>Natural Sciences (6)</t>
  </si>
  <si>
    <t>Quantitative Reasoning (6)</t>
  </si>
  <si>
    <t>Quantitative Reasoning/Natural Sciences (6)</t>
  </si>
  <si>
    <t>General Education Core/Foreign Languages (6)</t>
  </si>
  <si>
    <t>CATEGORY II:  Associate In Science Requirements</t>
  </si>
  <si>
    <t>Credits Summary</t>
  </si>
  <si>
    <t>Quantitative Reasoning</t>
  </si>
  <si>
    <t>Social &amp; Behavioral Sciences</t>
  </si>
  <si>
    <t>Natural Sciences &amp; Quantitative Reasoning</t>
  </si>
  <si>
    <t>Communication - Written</t>
  </si>
  <si>
    <t>Communication - Oral</t>
  </si>
  <si>
    <t>Arts &amp; Humanities - Heritage</t>
  </si>
  <si>
    <t>Arts &amp; Humanities - Humanities</t>
  </si>
  <si>
    <t>Additional Graduation Requirements</t>
  </si>
  <si>
    <t>Written</t>
  </si>
  <si>
    <t>PSY 298</t>
  </si>
  <si>
    <t>BIO 113L</t>
  </si>
  <si>
    <t>BIO 115L</t>
  </si>
  <si>
    <t>BIO 117L</t>
  </si>
  <si>
    <t>BIO 121L</t>
  </si>
  <si>
    <t>BIO 135L</t>
  </si>
  <si>
    <t>BIO 137L</t>
  </si>
  <si>
    <t>BIO 139L</t>
  </si>
  <si>
    <t>BIO 141L</t>
  </si>
  <si>
    <t>BIO 143L</t>
  </si>
  <si>
    <t>BIO 151L</t>
  </si>
  <si>
    <t>BIO 153L</t>
  </si>
  <si>
    <t>BIO 209L</t>
  </si>
  <si>
    <t>BIO 225L</t>
  </si>
  <si>
    <t>BIO 227L</t>
  </si>
  <si>
    <t>CHE 125L</t>
  </si>
  <si>
    <t>CHE 145L</t>
  </si>
  <si>
    <t>CHE 155L</t>
  </si>
  <si>
    <t>CHE 175L</t>
  </si>
  <si>
    <t>CHE 185L</t>
  </si>
  <si>
    <t>CHE 275L</t>
  </si>
  <si>
    <t>CHE 285L</t>
  </si>
  <si>
    <t>EST 150L</t>
  </si>
  <si>
    <t>GLY 111L</t>
  </si>
  <si>
    <t>GLY 112L</t>
  </si>
  <si>
    <t>GLY 220L</t>
  </si>
  <si>
    <t>PHY 160L</t>
  </si>
  <si>
    <t>PHY 161L</t>
  </si>
  <si>
    <t>PHY 162L</t>
  </si>
  <si>
    <t>PHY 202L</t>
  </si>
  <si>
    <t>PHY 204L</t>
  </si>
  <si>
    <t>PHY 241L</t>
  </si>
  <si>
    <t>PHY 242L</t>
  </si>
  <si>
    <t>Social &amp; Behavioral</t>
  </si>
  <si>
    <t>Natural Science</t>
  </si>
  <si>
    <t>Oral</t>
  </si>
  <si>
    <t>NS &amp; QR</t>
  </si>
  <si>
    <t>A&amp;H, SB, FL</t>
  </si>
  <si>
    <t>Arts &amp; Humanities, Social &amp; Behavioral Sciences, &amp; Foreign Languages</t>
  </si>
  <si>
    <t>Quantitative</t>
  </si>
  <si>
    <t>Reasoning</t>
  </si>
  <si>
    <t>Sciences</t>
  </si>
  <si>
    <t>Core</t>
  </si>
  <si>
    <t>E</t>
  </si>
  <si>
    <t>General Education Core/Foreign Language (6)</t>
  </si>
  <si>
    <t>HUM 160</t>
  </si>
  <si>
    <t>GEO 162</t>
  </si>
  <si>
    <t>GEO 163</t>
  </si>
  <si>
    <t>MAT 261</t>
  </si>
  <si>
    <t>GLY 131L</t>
  </si>
  <si>
    <t>PHY 171L</t>
  </si>
  <si>
    <t>PHY 172L</t>
  </si>
  <si>
    <t>CHE 220L</t>
  </si>
  <si>
    <t>AST/BIO 155</t>
  </si>
  <si>
    <t>BIO/AST 155</t>
  </si>
  <si>
    <t>ANT/REL 130</t>
  </si>
  <si>
    <t>COM/SOC 249</t>
  </si>
  <si>
    <t>REL/ANT 130</t>
  </si>
  <si>
    <t>SOC/COM 249</t>
  </si>
  <si>
    <t>ENG/HUM 281</t>
  </si>
  <si>
    <t>ENG/HUM 282</t>
  </si>
  <si>
    <t>HUM/ENG 281</t>
  </si>
  <si>
    <t>HUM/ENG 282</t>
  </si>
  <si>
    <t>STA 215</t>
  </si>
  <si>
    <t>GPA Calculator</t>
  </si>
  <si>
    <t>Value</t>
  </si>
  <si>
    <t>Points</t>
  </si>
  <si>
    <t>Instructions</t>
  </si>
  <si>
    <t xml:space="preserve">1.  Under "Course" input the course name. </t>
  </si>
  <si>
    <t xml:space="preserve">          Example:  HIS 104</t>
  </si>
  <si>
    <t xml:space="preserve">          Note:  If a course has been repeated, only record the course with the highest</t>
  </si>
  <si>
    <t xml:space="preserve">          grade.</t>
  </si>
  <si>
    <t>2.  Under "Credits" enter a credit value or select one from the dropdown box.</t>
  </si>
  <si>
    <t xml:space="preserve">          Example:  HIS 104 is 3 credits.</t>
  </si>
  <si>
    <t xml:space="preserve">          Example:</t>
  </si>
  <si>
    <t>3.  Under "Grade" select a grade from the dropdown box.</t>
  </si>
  <si>
    <t xml:space="preserve">          Note:  Transfer &amp; Developmental courses do not count towards GPA.</t>
  </si>
  <si>
    <t>4.  GPA will be automatically calculated.</t>
  </si>
  <si>
    <t>5.  If you would like to see what the GPA would be if a course is repeated,</t>
  </si>
  <si>
    <t xml:space="preserve">     simply change the grade to see how it affects the GPA.</t>
  </si>
  <si>
    <t xml:space="preserve">          Example:  You earned a D in HIS 104 but would like to retake it.  Change your grade</t>
  </si>
  <si>
    <t xml:space="preserve">          in HIS 104 to something else to see how much it would affect your GPA.</t>
  </si>
  <si>
    <t>GPA Calculation</t>
  </si>
  <si>
    <t>Common Courses That Do Not Affect GPA</t>
  </si>
  <si>
    <t>Total Grade Points:</t>
  </si>
  <si>
    <t>ENC Courses</t>
  </si>
  <si>
    <t>MAT 55</t>
  </si>
  <si>
    <t>ESL Courses</t>
  </si>
  <si>
    <t>MAT 65</t>
  </si>
  <si>
    <t>GPA:</t>
  </si>
  <si>
    <t>TRN Courses</t>
  </si>
  <si>
    <t>RDG 20 &amp; 30</t>
  </si>
  <si>
    <t>MAT 85</t>
  </si>
  <si>
    <t>Computer Literacy</t>
  </si>
  <si>
    <t>CIT 105</t>
  </si>
  <si>
    <t>DLC 100</t>
  </si>
  <si>
    <t>IMD 100</t>
  </si>
  <si>
    <t>OST 105</t>
  </si>
  <si>
    <t>VCC 150</t>
  </si>
  <si>
    <t>IC3 Exam</t>
  </si>
  <si>
    <t>CIT 105 Exam</t>
  </si>
  <si>
    <t>In Progress</t>
  </si>
  <si>
    <t>Writing</t>
  </si>
  <si>
    <t>Reading</t>
  </si>
  <si>
    <t>Math</t>
  </si>
  <si>
    <t>Transitional Writing</t>
  </si>
  <si>
    <t>Transitional Reading</t>
  </si>
  <si>
    <t>Transitional Math</t>
  </si>
  <si>
    <t>Transitional Courses - Based On Test Scores (Ex. COMPASS, ACT)</t>
  </si>
  <si>
    <t>CATO</t>
  </si>
  <si>
    <t>ENC 90</t>
  </si>
  <si>
    <t>ENC 91</t>
  </si>
  <si>
    <t>CATP</t>
  </si>
  <si>
    <t>RDG 20</t>
  </si>
  <si>
    <t>RDG 30</t>
  </si>
  <si>
    <t>CATQ</t>
  </si>
  <si>
    <t>FOCUS AREAS</t>
  </si>
  <si>
    <t>African American Studies</t>
  </si>
  <si>
    <t>Anthropology</t>
  </si>
  <si>
    <t>Criminal Justice</t>
  </si>
  <si>
    <t>English</t>
  </si>
  <si>
    <t>Family Studies</t>
  </si>
  <si>
    <t>Geography</t>
  </si>
  <si>
    <t>Journalism</t>
  </si>
  <si>
    <t>Library Informatics</t>
  </si>
  <si>
    <t>Peace &amp; Justice Studies</t>
  </si>
  <si>
    <t>Philosophy</t>
  </si>
  <si>
    <t>Political Science</t>
  </si>
  <si>
    <t>Pre-Business</t>
  </si>
  <si>
    <t>Psychology</t>
  </si>
  <si>
    <t>Social Work</t>
  </si>
  <si>
    <t>Sociology</t>
  </si>
  <si>
    <t>Women's Studies</t>
  </si>
  <si>
    <t>Allied Health</t>
  </si>
  <si>
    <t>Chemistry</t>
  </si>
  <si>
    <t>Computer Science</t>
  </si>
  <si>
    <t>Informatics</t>
  </si>
  <si>
    <t>Mathematics</t>
  </si>
  <si>
    <t>Pre-Education</t>
  </si>
  <si>
    <t>Pre-Engineering</t>
  </si>
  <si>
    <t>None</t>
  </si>
  <si>
    <t>E-mail:</t>
  </si>
  <si>
    <t>Phone:</t>
  </si>
  <si>
    <t>Transitional</t>
  </si>
  <si>
    <t>SEMESTER:</t>
  </si>
  <si>
    <t>YEAR:</t>
  </si>
  <si>
    <t>Year</t>
  </si>
  <si>
    <t>Semester</t>
  </si>
  <si>
    <t>Fall</t>
  </si>
  <si>
    <t>Spring</t>
  </si>
  <si>
    <t>Summer</t>
  </si>
  <si>
    <t>Cumulative Credits:</t>
  </si>
  <si>
    <t>Cumulative GPA:</t>
  </si>
  <si>
    <t>PSID:</t>
  </si>
  <si>
    <t>Semester GPA:</t>
  </si>
  <si>
    <t>LAS 201</t>
  </si>
  <si>
    <t>PHI 160</t>
  </si>
  <si>
    <t>REL 120</t>
  </si>
  <si>
    <t>REL 121</t>
  </si>
  <si>
    <t>REL 150</t>
  </si>
  <si>
    <t>HIS 220</t>
  </si>
  <si>
    <t>HIS 221</t>
  </si>
  <si>
    <t xml:space="preserve">COM 181 </t>
  </si>
  <si>
    <t>ANT/REL 130 CS</t>
  </si>
  <si>
    <t>ART 104 CS</t>
  </si>
  <si>
    <t>ART 108 CS</t>
  </si>
  <si>
    <t>ENG 135 CS</t>
  </si>
  <si>
    <t>ENG 233 CS</t>
  </si>
  <si>
    <t>ENG 234 CS</t>
  </si>
  <si>
    <t>ENG 264 CS</t>
  </si>
  <si>
    <t>HUM 121 CS</t>
  </si>
  <si>
    <t>HUM 135 CS</t>
  </si>
  <si>
    <t>HUM 140 CS</t>
  </si>
  <si>
    <t>HUM 150 CS</t>
  </si>
  <si>
    <t>HUM 160 CS</t>
  </si>
  <si>
    <t>HUM 202 CS</t>
  </si>
  <si>
    <t>HUM 203 CS</t>
  </si>
  <si>
    <t>HUM 204 CS</t>
  </si>
  <si>
    <t>HUM 230 CS</t>
  </si>
  <si>
    <t>HUM 250 CS</t>
  </si>
  <si>
    <t>HUM 251 CS</t>
  </si>
  <si>
    <t>HUM/ENG 282 CS</t>
  </si>
  <si>
    <t>MU 101 CS</t>
  </si>
  <si>
    <t>MUS 104 CS</t>
  </si>
  <si>
    <t>MUS 208 CS</t>
  </si>
  <si>
    <t>REL 101 CS</t>
  </si>
  <si>
    <t>REL/ANT 130 CS</t>
  </si>
  <si>
    <t>REL 150 CS</t>
  </si>
  <si>
    <t>ENG/HUM 282 CS</t>
  </si>
  <si>
    <t>HUM 22</t>
  </si>
  <si>
    <t>WGS 201 CS</t>
  </si>
  <si>
    <t>HIS 101 CS</t>
  </si>
  <si>
    <t>HIS 102 CS</t>
  </si>
  <si>
    <t>HIS 206 CS</t>
  </si>
  <si>
    <t>HIS 207 CS</t>
  </si>
  <si>
    <t>HIS 220 CS</t>
  </si>
  <si>
    <t>HIS 221 CS</t>
  </si>
  <si>
    <t>HIS 247 CS</t>
  </si>
  <si>
    <t>HIS 248 CS</t>
  </si>
  <si>
    <t>HIS 254 CS</t>
  </si>
  <si>
    <t>HIS 260 CS</t>
  </si>
  <si>
    <t>HIS 261 CS</t>
  </si>
  <si>
    <t>HIS 265 CS</t>
  </si>
  <si>
    <t>HIS 295 CS</t>
  </si>
  <si>
    <t>HIS 296 CS</t>
  </si>
  <si>
    <t>MAT 146 (AA Only)</t>
  </si>
  <si>
    <t>GEO 135L</t>
  </si>
  <si>
    <t>GLY 114L</t>
  </si>
  <si>
    <t>SCI 100</t>
  </si>
  <si>
    <t>ANT 160 CS</t>
  </si>
  <si>
    <t>ANT 220 CS</t>
  </si>
  <si>
    <t>ANT 221 CS</t>
  </si>
  <si>
    <t>ANT 235 CS</t>
  </si>
  <si>
    <t>ANT 241 CS</t>
  </si>
  <si>
    <t>ANT 242 CS</t>
  </si>
  <si>
    <t>COM 254 CS</t>
  </si>
  <si>
    <t>ECO 150 CS</t>
  </si>
  <si>
    <t>GEO 152 CS</t>
  </si>
  <si>
    <t>GEO 160 CS</t>
  </si>
  <si>
    <t>GEO 162 CS</t>
  </si>
  <si>
    <t>GEO 163 CS</t>
  </si>
  <si>
    <t>HUM 221 CS</t>
  </si>
  <si>
    <t>POL 212 CS</t>
  </si>
  <si>
    <t>POL 235 CS</t>
  </si>
  <si>
    <t>PSY 230 CS</t>
  </si>
  <si>
    <t>RAE 120 CS</t>
  </si>
  <si>
    <t>SOC 235 CS</t>
  </si>
  <si>
    <t>SPA 115 CS</t>
  </si>
  <si>
    <t>WGS 200 CS</t>
  </si>
  <si>
    <t>ASL 101 CS</t>
  </si>
  <si>
    <t>ASL 102 CS</t>
  </si>
  <si>
    <t>ASL 201 CS</t>
  </si>
  <si>
    <t>ASL 202 CS</t>
  </si>
  <si>
    <t>FRE 101 CS</t>
  </si>
  <si>
    <t>FRE 102 CS</t>
  </si>
  <si>
    <t>FRE 201 CS</t>
  </si>
  <si>
    <t>FRE 202 CS</t>
  </si>
  <si>
    <t>GER 101 CS</t>
  </si>
  <si>
    <t>GER 102 CS</t>
  </si>
  <si>
    <t>GER 201 CS</t>
  </si>
  <si>
    <t>GER 202 CS</t>
  </si>
  <si>
    <t>JPN 101 CS</t>
  </si>
  <si>
    <t>JPN 102 CS</t>
  </si>
  <si>
    <t>RAE 150 CS</t>
  </si>
  <si>
    <t>RAE 151 CS</t>
  </si>
  <si>
    <t>SED 101 CS</t>
  </si>
  <si>
    <t>SED 102 CS</t>
  </si>
  <si>
    <t>SED 203 CS</t>
  </si>
  <si>
    <t>SED 204 CS</t>
  </si>
  <si>
    <t>SPA 101 CS</t>
  </si>
  <si>
    <t>SPA 102 CS</t>
  </si>
  <si>
    <t>SPA 201 CS</t>
  </si>
  <si>
    <t>SPA 202 CS</t>
  </si>
  <si>
    <t>MAT 11</t>
  </si>
  <si>
    <t>MAT 75</t>
  </si>
  <si>
    <t>TRN COMPLIT</t>
  </si>
  <si>
    <t>ART 108</t>
  </si>
  <si>
    <t>Tested Out</t>
  </si>
  <si>
    <t>Writing I</t>
  </si>
  <si>
    <t>Writing II</t>
  </si>
  <si>
    <t>Writing:  An Accelerated Course</t>
  </si>
  <si>
    <t>COM 181</t>
  </si>
  <si>
    <t>Basic Public Speaking</t>
  </si>
  <si>
    <t>Intro To Interpersonal Communications</t>
  </si>
  <si>
    <t>Communication In Small Group</t>
  </si>
  <si>
    <t>Persuasive Speaking</t>
  </si>
  <si>
    <t>Introduction To Folk Studies</t>
  </si>
  <si>
    <t>World Civilization I</t>
  </si>
  <si>
    <t>World Civilization II</t>
  </si>
  <si>
    <t>A History Of Europe Through The Mid-17th Century</t>
  </si>
  <si>
    <t>A History Of Europe From The Mid-17th Century To The Present</t>
  </si>
  <si>
    <t>Western Culture: Science &amp; Technology I</t>
  </si>
  <si>
    <t>Western Culture: Science &amp; Technology II</t>
  </si>
  <si>
    <t>History Of The U.S. Through 1865</t>
  </si>
  <si>
    <t>History Of The U.S. Since 1865</t>
  </si>
  <si>
    <t>The World At War 1939-45</t>
  </si>
  <si>
    <t>History Of The British People To The Restoration</t>
  </si>
  <si>
    <t>History Of The British People Since The Restoration</t>
  </si>
  <si>
    <t>History Of Colonial Latin America</t>
  </si>
  <si>
    <t>History Of Modern Latin America, 1810 To Present</t>
  </si>
  <si>
    <t>History Of Kentucky</t>
  </si>
  <si>
    <t>History Of Islam &amp; Middle East Peoples, 500-1250 A.D.</t>
  </si>
  <si>
    <t>History Of Islam &amp; Middle East Peoples, 1250-Present</t>
  </si>
  <si>
    <t>History Of Sub-Saharan Africa</t>
  </si>
  <si>
    <t>African American History To 1865</t>
  </si>
  <si>
    <t>African American History 1865-Present</t>
  </si>
  <si>
    <t>History Of Women In America</t>
  </si>
  <si>
    <t>Ancient Europe</t>
  </si>
  <si>
    <t>Medieval Europe</t>
  </si>
  <si>
    <t>East Asia To 1800</t>
  </si>
  <si>
    <t>History Of Asia II</t>
  </si>
  <si>
    <t>ANT 130/REL 130</t>
  </si>
  <si>
    <t>ENG 281/HUM 281</t>
  </si>
  <si>
    <t>ENG 282/HUM 282</t>
  </si>
  <si>
    <t>Introduction To Comparative Religions</t>
  </si>
  <si>
    <t>Introduction To Art</t>
  </si>
  <si>
    <t>Introduction To African Art</t>
  </si>
  <si>
    <t>Ancient Through Medieval Art History</t>
  </si>
  <si>
    <t>Renaissance Through Modern Art History</t>
  </si>
  <si>
    <t>Ancient Art History</t>
  </si>
  <si>
    <t>Medieval Art History</t>
  </si>
  <si>
    <t>Renaissance Art History</t>
  </si>
  <si>
    <t>Modern Art History</t>
  </si>
  <si>
    <t>Greek &amp; Roman Mythology In Translation</t>
  </si>
  <si>
    <t xml:space="preserve">Introduction To Literature </t>
  </si>
  <si>
    <t>Survey Of English Literature I</t>
  </si>
  <si>
    <t>Survey Of English Literature II</t>
  </si>
  <si>
    <t>Introduction To Literature (Subtitle Required)</t>
  </si>
  <si>
    <t>Literature &amp; Genre (Subtitle)</t>
  </si>
  <si>
    <t>Literature &amp; Place (Subtitle Required)</t>
  </si>
  <si>
    <t>Literature &amp; Identities (Subtitle Required)</t>
  </si>
  <si>
    <t>Introduction To Women's Literature</t>
  </si>
  <si>
    <t>Survey Of American Literature I</t>
  </si>
  <si>
    <t>Survey Of American Literature II</t>
  </si>
  <si>
    <t>Survey Of Western Literature From The Greeks Through The Renaissance</t>
  </si>
  <si>
    <t>Survey Of Western Literature From 1660 To The Present</t>
  </si>
  <si>
    <t>Major Black Writers</t>
  </si>
  <si>
    <t>The Old Testament As Literature</t>
  </si>
  <si>
    <t>The New Testament As Literature</t>
  </si>
  <si>
    <t>Introduction To Film</t>
  </si>
  <si>
    <t>International Film Studies</t>
  </si>
  <si>
    <t>Applied Meta-Thinking</t>
  </si>
  <si>
    <t>Introduction To Contemporary Thought</t>
  </si>
  <si>
    <t>The Ancient World</t>
  </si>
  <si>
    <t>The Medieval &amp; Renaissance World</t>
  </si>
  <si>
    <t>The Early &amp; Modern World</t>
  </si>
  <si>
    <t>The Contemporary World</t>
  </si>
  <si>
    <t>An Integrated Survey Of Western Civilization I</t>
  </si>
  <si>
    <t>An Integrated Survey Of Western Civilization II</t>
  </si>
  <si>
    <t>An Integrated Survey Of Western Civilization III</t>
  </si>
  <si>
    <t>An Integrated Survey Of Western Civilization IV</t>
  </si>
  <si>
    <t>Introduction To The Humanities</t>
  </si>
  <si>
    <t>Peace Studies</t>
  </si>
  <si>
    <t>Introduction To Native American Literature</t>
  </si>
  <si>
    <t>Introduction To Latino Literature</t>
  </si>
  <si>
    <t>Introduction To African Literature</t>
  </si>
  <si>
    <t>HUM 220</t>
  </si>
  <si>
    <t>HUM 281</t>
  </si>
  <si>
    <t>REL 130</t>
  </si>
  <si>
    <t>Introduction To Holocaust Literature &amp; Film</t>
  </si>
  <si>
    <t>Survey Of Appalachian Studies I</t>
  </si>
  <si>
    <t>Survey Of Appalachian Studies II</t>
  </si>
  <si>
    <t>Appalachian Seminar</t>
  </si>
  <si>
    <t>Historical Perspectives On Peace &amp; War</t>
  </si>
  <si>
    <t>Contemporary Japanese Literature &amp; Culture In Translation</t>
  </si>
  <si>
    <t>Appalachian Literature Survey</t>
  </si>
  <si>
    <t>Contemporary Appalachian Literature</t>
  </si>
  <si>
    <t>Folk &amp; Traditional Music Of Western Continents</t>
  </si>
  <si>
    <t>Introduction To Music</t>
  </si>
  <si>
    <t>Introduction To Jazz History</t>
  </si>
  <si>
    <t>American Music</t>
  </si>
  <si>
    <t>African American Music History</t>
  </si>
  <si>
    <t>World Music</t>
  </si>
  <si>
    <t>History &amp; Sociology Of Rock Music</t>
  </si>
  <si>
    <t>Introduction To Philosophy: Knowledge &amp; Reality</t>
  </si>
  <si>
    <t>Medical Ethics</t>
  </si>
  <si>
    <t>Introductory Logic</t>
  </si>
  <si>
    <t>Ethics</t>
  </si>
  <si>
    <t>The Ethics Of War &amp; Peace</t>
  </si>
  <si>
    <t>Business Ethics</t>
  </si>
  <si>
    <t>History Of Philosophy I: From Greek Beginnings To The Middle Ages</t>
  </si>
  <si>
    <t>History Of Philosophy II: From The Renaissance To The Present Era</t>
  </si>
  <si>
    <t>Introduction To The Old Testament</t>
  </si>
  <si>
    <t>Introduction To The New Testament</t>
  </si>
  <si>
    <t>Introduction To Dramatic Literature</t>
  </si>
  <si>
    <t>American Theatre</t>
  </si>
  <si>
    <t>Introduction To Women's &amp; Gender Studies In The Arts &amp; Humanities</t>
  </si>
  <si>
    <t>COM 249</t>
  </si>
  <si>
    <t>The Economics Of Food &amp; Agriculture</t>
  </si>
  <si>
    <t>Introduction To Anthropology</t>
  </si>
  <si>
    <t>Introduction To Comparative Religion</t>
  </si>
  <si>
    <t>Cultural Diversity In The Modern World</t>
  </si>
  <si>
    <t>Introduction To Cultural Anthropology</t>
  </si>
  <si>
    <t>Native People Of North America</t>
  </si>
  <si>
    <t>Food &amp; Culture</t>
  </si>
  <si>
    <t>Origins Of Old World Civilizations</t>
  </si>
  <si>
    <t>Origins Of New World Civilizations</t>
  </si>
  <si>
    <t>Introduction To Communications</t>
  </si>
  <si>
    <t>Mass Media &amp; Mass Culture</t>
  </si>
  <si>
    <t>Intro To Intercultural Communications</t>
  </si>
  <si>
    <t>Contemporary Economic Issues</t>
  </si>
  <si>
    <t>REL 130/ANT 130</t>
  </si>
  <si>
    <t>SOC 235</t>
  </si>
  <si>
    <t>SOC 249</t>
  </si>
  <si>
    <t>Introduction To Global Economics</t>
  </si>
  <si>
    <t>Priciples Of Microeconomics</t>
  </si>
  <si>
    <t>Priciple Of Macroeconomics</t>
  </si>
  <si>
    <t>Introduction To Family Science</t>
  </si>
  <si>
    <t>Human Sexuality - Development, Behavior &amp; Attitude</t>
  </si>
  <si>
    <t>Cultural Diversity In The U.S.</t>
  </si>
  <si>
    <t>Development Of Leadership</t>
  </si>
  <si>
    <t>Lifelong Learning Applications</t>
  </si>
  <si>
    <t>Regional Geography Of The World</t>
  </si>
  <si>
    <t>Lands &amp; Peoples Of The Non-Western World</t>
  </si>
  <si>
    <t>Human Geography</t>
  </si>
  <si>
    <t>Pollution, Hazards &amp; Environmental Management</t>
  </si>
  <si>
    <t>Cities Of The World</t>
  </si>
  <si>
    <t>Geogrpahy &amp; Gender</t>
  </si>
  <si>
    <t>Contemporary Perspectives On Peace &amp; War</t>
  </si>
  <si>
    <t>American Government</t>
  </si>
  <si>
    <t>Introduction To European Politics: East &amp; West</t>
  </si>
  <si>
    <t>Culture &amp; Politics In The Third World</t>
  </si>
  <si>
    <t>World Politics</t>
  </si>
  <si>
    <t>State Government</t>
  </si>
  <si>
    <t>General Psychology</t>
  </si>
  <si>
    <t>Human Relations</t>
  </si>
  <si>
    <t>Human Potential</t>
  </si>
  <si>
    <t>Developmental Psychology</t>
  </si>
  <si>
    <t>Psychosocial Aspects Of Death &amp; Dying</t>
  </si>
  <si>
    <t>Psychology Of Aging</t>
  </si>
  <si>
    <t>Essentials Of Abnormal Psychology</t>
  </si>
  <si>
    <t>Introduction To Chinese Culture</t>
  </si>
  <si>
    <t>Introduction To Religious Studies</t>
  </si>
  <si>
    <t>Introduction To Sociology</t>
  </si>
  <si>
    <t>Social Interaction</t>
  </si>
  <si>
    <t>Modern Social Problems</t>
  </si>
  <si>
    <t>The Community</t>
  </si>
  <si>
    <t>Inequality In Society</t>
  </si>
  <si>
    <t>Population, Resources &amp; Change</t>
  </si>
  <si>
    <t>Hispanic Culture: (Country Or Region)</t>
  </si>
  <si>
    <t>The Family</t>
  </si>
  <si>
    <t>Introduction To Women's &amp; Gender Studies In The Social Sciences</t>
  </si>
  <si>
    <t>Priciples Of Human Anatomy</t>
  </si>
  <si>
    <t>AST 155/BIO 155</t>
  </si>
  <si>
    <t>AST 195</t>
  </si>
  <si>
    <t>BIO 113</t>
  </si>
  <si>
    <t>BIO 115</t>
  </si>
  <si>
    <t>BIO 117</t>
  </si>
  <si>
    <t>BIO 121</t>
  </si>
  <si>
    <t>BIO 135</t>
  </si>
  <si>
    <t>BIO 137</t>
  </si>
  <si>
    <t>BIO 139</t>
  </si>
  <si>
    <t>BIO 141</t>
  </si>
  <si>
    <t>BIO 143</t>
  </si>
  <si>
    <t>BIO 151</t>
  </si>
  <si>
    <t>BIO 153</t>
  </si>
  <si>
    <t>BIO 155/ AST 155</t>
  </si>
  <si>
    <t>BIO 209</t>
  </si>
  <si>
    <t>BIO 225</t>
  </si>
  <si>
    <t>BIO 227</t>
  </si>
  <si>
    <t>CHE 125</t>
  </si>
  <si>
    <t>CHE 145</t>
  </si>
  <si>
    <t>CHE 155</t>
  </si>
  <si>
    <t>CHE 175</t>
  </si>
  <si>
    <t>CHE 185</t>
  </si>
  <si>
    <t>CHE 220</t>
  </si>
  <si>
    <t>CHE 275</t>
  </si>
  <si>
    <t>Astrobiology</t>
  </si>
  <si>
    <t>The Solar System</t>
  </si>
  <si>
    <t>Stars, Galaxies &amp; The Universe</t>
  </si>
  <si>
    <t>Introductory Astronomy Laboratory</t>
  </si>
  <si>
    <t>Introduction To Biology</t>
  </si>
  <si>
    <t>Frontiers Of Astronomy</t>
  </si>
  <si>
    <t xml:space="preserve">Introduction To Biology Lab </t>
  </si>
  <si>
    <t>Major Discoveries In Biology</t>
  </si>
  <si>
    <t>Biology Laboratory I</t>
  </si>
  <si>
    <t>Biology II</t>
  </si>
  <si>
    <t>Biology Laboratory II</t>
  </si>
  <si>
    <t>Microbes &amp; Society</t>
  </si>
  <si>
    <t>Human Ecology</t>
  </si>
  <si>
    <t>Introduction To Ecology Laboratory</t>
  </si>
  <si>
    <t>Introduction To Conservation Biology</t>
  </si>
  <si>
    <t>Priciples Of Ecology</t>
  </si>
  <si>
    <t>Aspects Of Human Biology</t>
  </si>
  <si>
    <t>Botany</t>
  </si>
  <si>
    <t>Botany With Laboratory</t>
  </si>
  <si>
    <t>Zoology</t>
  </si>
  <si>
    <t>Zoology With Laboratory</t>
  </si>
  <si>
    <t>Insect Biology</t>
  </si>
  <si>
    <t>Priciples Of Biology I</t>
  </si>
  <si>
    <t>Basic Anatomy &amp; Physiology With Laboratory</t>
  </si>
  <si>
    <t>Human Anatomy &amp; Physiology I</t>
  </si>
  <si>
    <t>Human Anatomy &amp; Physiology II</t>
  </si>
  <si>
    <t>Priciples Of Biology Laboratory I</t>
  </si>
  <si>
    <t>Priciples Of Biology II</t>
  </si>
  <si>
    <t>Priciples Of Biology Laboratory II</t>
  </si>
  <si>
    <t>Introductory Microbiology Lab</t>
  </si>
  <si>
    <t>The Genetic Perspective</t>
  </si>
  <si>
    <t>Medical Microbiology</t>
  </si>
  <si>
    <t>Principles Of Microbiology</t>
  </si>
  <si>
    <t>Principles Of Microbiology With Laboratory</t>
  </si>
  <si>
    <t>The Joy Of Chemistry</t>
  </si>
  <si>
    <t>The Joy Of Chemistry Laboratory</t>
  </si>
  <si>
    <t>Introductory General &amp; Biological Chemistry</t>
  </si>
  <si>
    <t xml:space="preserve">Introductory General Chemistry </t>
  </si>
  <si>
    <t>Introductory General Chemistry Laboratory</t>
  </si>
  <si>
    <t>Introduction To Organic &amp; Biological Chemistry</t>
  </si>
  <si>
    <t>Introduction To Organic &amp; Biological Chemistry Laboratory</t>
  </si>
  <si>
    <t>General College Chemistry I</t>
  </si>
  <si>
    <t>General College Chemistry Laboratory I</t>
  </si>
  <si>
    <t>General College Chemistry II</t>
  </si>
  <si>
    <t>General College Chemistry Laboratory II</t>
  </si>
  <si>
    <t>Analytical Chemistry</t>
  </si>
  <si>
    <t>Organic Chemistry I</t>
  </si>
  <si>
    <t>Organic Chemistry Laboratory I</t>
  </si>
  <si>
    <t>CHE 285</t>
  </si>
  <si>
    <t>EST 150</t>
  </si>
  <si>
    <t>GEO 135</t>
  </si>
  <si>
    <t>GLY 111</t>
  </si>
  <si>
    <t>GLY 112</t>
  </si>
  <si>
    <t>GLY 131</t>
  </si>
  <si>
    <t>GLY 220</t>
  </si>
  <si>
    <t>PHY 160</t>
  </si>
  <si>
    <t>PHY 161</t>
  </si>
  <si>
    <t>PHY 162</t>
  </si>
  <si>
    <t>PHY 171</t>
  </si>
  <si>
    <t>PHY 172</t>
  </si>
  <si>
    <t>PHY 202</t>
  </si>
  <si>
    <t>PHY 204</t>
  </si>
  <si>
    <t>PHY 241</t>
  </si>
  <si>
    <t>PHY 242</t>
  </si>
  <si>
    <t>Organic Chemistry II</t>
  </si>
  <si>
    <t>Organic Chemistry Laboratory II</t>
  </si>
  <si>
    <t xml:space="preserve">Introductory Ecology </t>
  </si>
  <si>
    <t xml:space="preserve">Hydrological Geology </t>
  </si>
  <si>
    <t>Earth's Physical Environment</t>
  </si>
  <si>
    <t>Global Climate Change</t>
  </si>
  <si>
    <t>Weather &amp; Climate</t>
  </si>
  <si>
    <t xml:space="preserve">Physical Geology </t>
  </si>
  <si>
    <t>Historical Geology</t>
  </si>
  <si>
    <t>Environmental Geology</t>
  </si>
  <si>
    <t>Laboratory for Physical Geology</t>
  </si>
  <si>
    <t>Laboratory For Historical Geology</t>
  </si>
  <si>
    <t>Dinosaurs &amp; Disasters: A Brief History Of The Vertebrates</t>
  </si>
  <si>
    <t>Dinosaur Laboratory</t>
  </si>
  <si>
    <t>Priciples Of Physical Geology</t>
  </si>
  <si>
    <t>Introductory Physics I</t>
  </si>
  <si>
    <t>Introductory Physics II</t>
  </si>
  <si>
    <t>Physics &amp; Astronomy For Elementary Teachers</t>
  </si>
  <si>
    <t>Introductory Phyics Laboratory I</t>
  </si>
  <si>
    <t>Introductory Phyics Laboratory II</t>
  </si>
  <si>
    <t>Applied Phyics</t>
  </si>
  <si>
    <t>Physics For Health Science</t>
  </si>
  <si>
    <t>College Physics I</t>
  </si>
  <si>
    <t>College Physics Lab I</t>
  </si>
  <si>
    <t>College Physics II</t>
  </si>
  <si>
    <t>College Physics Lab II</t>
  </si>
  <si>
    <t>General University Physics I</t>
  </si>
  <si>
    <t>General University Physics II</t>
  </si>
  <si>
    <t>General University Physics II Laboratory</t>
  </si>
  <si>
    <t xml:space="preserve">General University Phyics II Laboratory </t>
  </si>
  <si>
    <t>Scientific Investigations</t>
  </si>
  <si>
    <t>MA 109</t>
  </si>
  <si>
    <t>MA 110</t>
  </si>
  <si>
    <t>MA 112</t>
  </si>
  <si>
    <t>MA 123</t>
  </si>
  <si>
    <t>MA 193</t>
  </si>
  <si>
    <t>MA 194</t>
  </si>
  <si>
    <t>College Algebra</t>
  </si>
  <si>
    <t>Algebra &amp; Trigonometry For Calculus</t>
  </si>
  <si>
    <t>Contemporary Mathematics</t>
  </si>
  <si>
    <t>Trigonometry</t>
  </si>
  <si>
    <t xml:space="preserve">Calculus I </t>
  </si>
  <si>
    <t>Calculus II</t>
  </si>
  <si>
    <t>Elementary Calculus &amp; Its Applications</t>
  </si>
  <si>
    <t>Finite Mathematics &amp; Its Applications</t>
  </si>
  <si>
    <t xml:space="preserve">Supplementary Mathematics Workshop I </t>
  </si>
  <si>
    <t>Supplementary Mathematics Workshop II</t>
  </si>
  <si>
    <t>Mathematics For Elementary Teachers</t>
  </si>
  <si>
    <t>Mathematical Problem Solving For Elementary Teachers</t>
  </si>
  <si>
    <t>Calculus III</t>
  </si>
  <si>
    <t>MA 241</t>
  </si>
  <si>
    <t>MAT 146</t>
  </si>
  <si>
    <t>STA 200</t>
  </si>
  <si>
    <t>Calculus IV</t>
  </si>
  <si>
    <t>Geometry For Middle School Teachers</t>
  </si>
  <si>
    <t>Contemporary College Mathematics (Satifies QR Requirement On AA Only)</t>
  </si>
  <si>
    <t xml:space="preserve">Trigonometry </t>
  </si>
  <si>
    <t xml:space="preserve">Analytic Geometry &amp; Trigonometry </t>
  </si>
  <si>
    <t>Precalculus</t>
  </si>
  <si>
    <t>Brief Calculus With Applications</t>
  </si>
  <si>
    <t>Calculus I</t>
  </si>
  <si>
    <t>Mathematics For Elementary &amp; Middle School Teachers II</t>
  </si>
  <si>
    <t>Introduction To Number Theory</t>
  </si>
  <si>
    <t>Differential Equations</t>
  </si>
  <si>
    <t>Statistics: Force In Human Judgement</t>
  </si>
  <si>
    <t>Statistics: A Force In Human Judgement</t>
  </si>
  <si>
    <t>Intro To Statistical Reasoning</t>
  </si>
  <si>
    <t>Statistics</t>
  </si>
  <si>
    <t>Statistical Method</t>
  </si>
  <si>
    <t xml:space="preserve">FRE 202 </t>
  </si>
  <si>
    <t>American Sign Language III</t>
  </si>
  <si>
    <t>American Sign Language I</t>
  </si>
  <si>
    <t>American Sign Langauge II</t>
  </si>
  <si>
    <t>American Sign Langauge IV</t>
  </si>
  <si>
    <t>Elementary French I</t>
  </si>
  <si>
    <t>Elementary French II</t>
  </si>
  <si>
    <t>Intermediate French I</t>
  </si>
  <si>
    <t>Intermediate French II</t>
  </si>
  <si>
    <t>Elementary German I</t>
  </si>
  <si>
    <t>Elementary German II</t>
  </si>
  <si>
    <t>Intermediate German I</t>
  </si>
  <si>
    <t>Intermediate German II</t>
  </si>
  <si>
    <t>Beginning Japanese I</t>
  </si>
  <si>
    <t>Beginning Japanese II</t>
  </si>
  <si>
    <t>Elementary Chinese I</t>
  </si>
  <si>
    <t>Elementary Chinese II</t>
  </si>
  <si>
    <t>Sign Language I</t>
  </si>
  <si>
    <t>Sign Language II</t>
  </si>
  <si>
    <t>Sign Language III</t>
  </si>
  <si>
    <t>Sign Language IV</t>
  </si>
  <si>
    <t>Elementary Spanish I</t>
  </si>
  <si>
    <t>Elementary Spanish II</t>
  </si>
  <si>
    <t>Intermediate Spanish I</t>
  </si>
  <si>
    <t>Intermediate Spanish II</t>
  </si>
  <si>
    <t>Introduction To Theatre: Priciples &amp; Practice</t>
  </si>
  <si>
    <t>GLY 114</t>
  </si>
  <si>
    <t>Environmental Geology Laboratory</t>
  </si>
  <si>
    <t>Native American History: Pre-Contact to 1865</t>
  </si>
  <si>
    <t>Native American History: 1865 to Present</t>
  </si>
  <si>
    <t>Introduction to World Art</t>
  </si>
  <si>
    <t>Philosophy Through Pop Culture</t>
  </si>
  <si>
    <t>Comparative Ethics of Major World Religions</t>
  </si>
  <si>
    <t>M2 data is for non AA &amp; AS degrees only.</t>
  </si>
  <si>
    <t>Required:</t>
  </si>
  <si>
    <t>ENG 264, HIS 260, HIS 261</t>
  </si>
  <si>
    <t>ANT 220, ANT 230, ANT 240</t>
  </si>
  <si>
    <t>COM 101, STA 210</t>
  </si>
  <si>
    <t>COM 181, COM 252, COM 281, COM 287</t>
  </si>
  <si>
    <t>Credits:</t>
  </si>
  <si>
    <t>12 Minimum</t>
  </si>
  <si>
    <t>Select One:</t>
  </si>
  <si>
    <t>ANT 160, ENG 231 (African American Literature), HIS 254</t>
  </si>
  <si>
    <t>Anthropolgy</t>
  </si>
  <si>
    <t>One Additional 200-Level ANT Course</t>
  </si>
  <si>
    <t>15 Minimum</t>
  </si>
  <si>
    <t>Select Two:</t>
  </si>
  <si>
    <t>CIT 105, COM 181, COM 252, COM 281, COM 287, ENG 203,</t>
  </si>
  <si>
    <t>JOU 101, JOU 204, POL 101, POL 235, POL 271, PSY 110</t>
  </si>
  <si>
    <t>21 Minimum</t>
  </si>
  <si>
    <t>Select One Each:</t>
  </si>
  <si>
    <t>Political Science (POL), Psychology (PSY), Sociology (SOC)</t>
  </si>
  <si>
    <t>ENG 231, ENG 232, ENG 233, ENG 234</t>
  </si>
  <si>
    <t>HUM 135, ENG 264</t>
  </si>
  <si>
    <t>One Additional Literature Course, One Additional Writing Course</t>
  </si>
  <si>
    <t>Select Three:</t>
  </si>
  <si>
    <t>EDP 202, EPD 203, FAM 253, FAM 254/PSY 223, FAM 255</t>
  </si>
  <si>
    <t>GEO 130, GEO 172, GEO 152/GEO 160</t>
  </si>
  <si>
    <t>One Additional 200-Level GEO Course</t>
  </si>
  <si>
    <t>History</t>
  </si>
  <si>
    <t>HIS 104, HIS 105, HIS 108, HIS 109</t>
  </si>
  <si>
    <t>JOU 101, JOU 204</t>
  </si>
  <si>
    <t>COM 249, POL 101, POL 235</t>
  </si>
  <si>
    <t>PHI 100, PHI 120, PHI 130, ANT 130</t>
  </si>
  <si>
    <t>POL 101, POL 235, POL 271</t>
  </si>
  <si>
    <t>One Additional POL Course</t>
  </si>
  <si>
    <t>One Additional 200-Level CRJ Course</t>
  </si>
  <si>
    <t>CRJ 101, Two Additional CRJ Courses</t>
  </si>
  <si>
    <t>ACC 201, ACC 202, CIT 105/IMD 100, ECO 201, ECO 202, ENG 203,</t>
  </si>
  <si>
    <t>MAT 170/MA 162/STA 291</t>
  </si>
  <si>
    <t>17 Minimum</t>
  </si>
  <si>
    <t>PSY 110, PSY 215, PSY 216, PSY 223</t>
  </si>
  <si>
    <t>PSY 230, PSY 297, PSY 298</t>
  </si>
  <si>
    <t>SWK 124, SWK 222</t>
  </si>
  <si>
    <t>Psychology (PSY), Sociology (SOC)</t>
  </si>
  <si>
    <t>Anthropolgy (ANT), Economics (ECO), Political Science (POL),</t>
  </si>
  <si>
    <t>SOC 101, Two Additional SOC Courses</t>
  </si>
  <si>
    <t>One Additional 200-Level Social &amp; Behavioral Sciences</t>
  </si>
  <si>
    <t>WGS 200, WGS 201</t>
  </si>
  <si>
    <t>ENG 234, HIS 265, GEO 240, FAM 253</t>
  </si>
  <si>
    <t>Select Nine Credits:</t>
  </si>
  <si>
    <t xml:space="preserve">CHE 170, CHE 180, CHE 175, CHE 185, ANA 209, BIO 151, BIO 152, </t>
  </si>
  <si>
    <t>BIO 153, BIO 226, BIO 209, BIO 137, BIO 139, BSL 214, PGY 206,</t>
  </si>
  <si>
    <t>PHY 211, PHY 213</t>
  </si>
  <si>
    <t>Select Twelve Credits:</t>
  </si>
  <si>
    <t>PHY 211, PHY 213, CLA 131, MAT 155, MAT 170, PSY 223, STA 210,</t>
  </si>
  <si>
    <t>STA 291, SOC 101</t>
  </si>
  <si>
    <t>CHE 170, CHE 180, CHE 175, CHE 183 &amp; CHE 185, CHE 270</t>
  </si>
  <si>
    <t>CHE 275, CHE 280, CHE 285, CHE 220, MA 113, MA 114, PHY 231 &amp;</t>
  </si>
  <si>
    <t>PHY 241, PHY 232 &amp; PHY 242</t>
  </si>
  <si>
    <t>18 Minimum</t>
  </si>
  <si>
    <t>CS 115, CS 215, CS 216, MA 113, MA 114 Or PHY 231 &amp; PHY 241</t>
  </si>
  <si>
    <t>16 Minimum</t>
  </si>
  <si>
    <t>INF 120, INF 128, INF 282, INF 260, INF 260L, INF 286</t>
  </si>
  <si>
    <t>IMD 114, LIT 115</t>
  </si>
  <si>
    <t>LIT Courses, STA 210</t>
  </si>
  <si>
    <t>MA 113, MA 114, MA 123, MA 214, CS 115</t>
  </si>
  <si>
    <t>Select Twenty-one Credits:</t>
  </si>
  <si>
    <t>BIO 150, BIO 151, BIO 153, CHE 170, CHE 180, CHE 175, CHE 185,</t>
  </si>
  <si>
    <t>MA 113, MAT 170, CHE 230, CHE 232</t>
  </si>
  <si>
    <t>EDP 202, PSY 110, MAT 170 Or STA 210, MA 201, PHY 160</t>
  </si>
  <si>
    <t>20 Minimum</t>
  </si>
  <si>
    <t>MA 113, MA 114, MA 123, PHY 231, PHY 241, CHE 170,</t>
  </si>
  <si>
    <t>Associate In Arts Focus Areas</t>
  </si>
  <si>
    <t>Associate In Science Focus Areas</t>
  </si>
  <si>
    <t>Foreign Languages</t>
  </si>
  <si>
    <t>ESL 10</t>
  </si>
  <si>
    <t>ESL 20</t>
  </si>
  <si>
    <t>ESL 30</t>
  </si>
  <si>
    <t>CATR</t>
  </si>
  <si>
    <t>ESL Listening</t>
  </si>
  <si>
    <t>ESL 11</t>
  </si>
  <si>
    <t>ESL 12</t>
  </si>
  <si>
    <t>ESL 13</t>
  </si>
  <si>
    <t>ESL 90</t>
  </si>
  <si>
    <t>ESL 91</t>
  </si>
  <si>
    <t>ESL 92</t>
  </si>
  <si>
    <t>ESL Listening &amp; Speaking</t>
  </si>
  <si>
    <t>Transitional &amp; ESL Writing</t>
  </si>
  <si>
    <t>Transitional &amp; ESL Reading</t>
  </si>
  <si>
    <t xml:space="preserve">Transitional Course credits do not award college credit.  </t>
  </si>
  <si>
    <t>COM 205</t>
  </si>
  <si>
    <t>AST 195L</t>
  </si>
  <si>
    <t xml:space="preserve">HUM 220 </t>
  </si>
  <si>
    <t>ART 205</t>
  </si>
  <si>
    <t>HIS 215</t>
  </si>
  <si>
    <t>Business &amp; Professional Communication</t>
  </si>
  <si>
    <t>Historical Perspectives on Prisons &amp; Police Work</t>
  </si>
  <si>
    <t>African American Art</t>
  </si>
  <si>
    <t>STA 296</t>
  </si>
  <si>
    <t>Statistical Methods and Motivations</t>
  </si>
  <si>
    <t>Does Student have/need Transitional Courses?</t>
  </si>
  <si>
    <r>
      <t>Associate In Arts</t>
    </r>
    <r>
      <rPr>
        <sz val="14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Advising Worksheet</t>
    </r>
  </si>
  <si>
    <r>
      <t>Associate In Science</t>
    </r>
    <r>
      <rPr>
        <sz val="14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Advising Worksheet</t>
    </r>
  </si>
  <si>
    <t>BIO 148</t>
  </si>
  <si>
    <t>Introductory Biology I</t>
  </si>
  <si>
    <t>EDU 204</t>
  </si>
  <si>
    <t>DPT 100</t>
  </si>
  <si>
    <t>BIO 155</t>
  </si>
  <si>
    <t>Bio 148</t>
  </si>
  <si>
    <t>Student Name:</t>
  </si>
  <si>
    <t>Student ID:</t>
  </si>
  <si>
    <r>
      <t>Transitional Coursework</t>
    </r>
    <r>
      <rPr>
        <sz val="14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Advising Worksheet</t>
    </r>
  </si>
  <si>
    <t>2016-2017</t>
  </si>
  <si>
    <t>BCTC - AA &amp; AS My Academic Plan</t>
  </si>
  <si>
    <t>BCTC - AA &amp; AS My Academic Plan - Continued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</si>
</sst>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 d\,\ yyyy;@"/>
    <numFmt numFmtId="165" formatCode="0.000"/>
  </numFmts>
  <fonts count="29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sz val="15"/>
      <color theme="0"/>
      <name val="Calibri"/>
      <family val="2"/>
      <scheme val="minor"/>
    </font>
    <font>
      <sz val="15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u/>
      <sz val="14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rgb="FF3F3F3F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color rgb="FF000000"/>
      <name val="Segoe UI"/>
      <family val="2"/>
    </font>
    <font>
      <b/>
      <sz val="11"/>
      <color rgb="FFFFFF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1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7030A0"/>
        <bgColor indexed="64"/>
      </patternFill>
    </fill>
    <fill>
      <gradientFill>
        <stop position="0">
          <color theme="0"/>
        </stop>
        <stop position="1">
          <color theme="4"/>
        </stop>
      </gradientFill>
    </fill>
  </fills>
  <borders count="20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/>
      <diagonal/>
    </border>
    <border>
      <left/>
      <right/>
      <top/>
      <bottom style="thick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/>
      <right style="thin">
        <color rgb="FF3F3F3F"/>
      </right>
      <top/>
      <bottom/>
      <diagonal/>
    </border>
    <border>
      <left/>
      <right/>
      <top/>
      <bottom style="thin">
        <color rgb="FF3F3F3F"/>
      </bottom>
      <diagonal/>
    </border>
    <border>
      <left/>
      <right style="thin">
        <color rgb="FF3F3F3F"/>
      </right>
      <top/>
      <bottom style="thin">
        <color rgb="FF3F3F3F"/>
      </bottom>
      <diagonal/>
    </border>
    <border>
      <left style="thin">
        <color rgb="FF3F3F3F"/>
      </left>
      <right/>
      <top/>
      <bottom/>
      <diagonal/>
    </border>
    <border>
      <left style="thin">
        <color rgb="FF3F3F3F"/>
      </left>
      <right/>
      <top style="thin">
        <color indexed="64"/>
      </top>
      <bottom style="thin">
        <color rgb="FF3F3F3F"/>
      </bottom>
      <diagonal/>
    </border>
    <border>
      <left/>
      <right/>
      <top style="thin">
        <color indexed="64"/>
      </top>
      <bottom style="thin">
        <color rgb="FF3F3F3F"/>
      </bottom>
      <diagonal/>
    </border>
    <border>
      <left/>
      <right style="thin">
        <color rgb="FF3F3F3F"/>
      </right>
      <top style="thin">
        <color indexed="64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double">
        <color indexed="64"/>
      </bottom>
      <diagonal/>
    </border>
    <border>
      <left/>
      <right/>
      <top style="thin">
        <color rgb="FF3F3F3F"/>
      </top>
      <bottom style="double">
        <color indexed="64"/>
      </bottom>
      <diagonal/>
    </border>
    <border>
      <left/>
      <right style="thin">
        <color rgb="FF3F3F3F"/>
      </right>
      <top style="thin">
        <color rgb="FF3F3F3F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2" borderId="1" applyNumberFormat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12" fillId="0" borderId="7" applyNumberFormat="0" applyFill="0" applyAlignment="0" applyProtection="0"/>
  </cellStyleXfs>
  <cellXfs count="228">
    <xf numFmtId="0" fontId="0" fillId="0" borderId="0" xfId="0"/>
    <xf numFmtId="0" fontId="0" fillId="3" borderId="0" xfId="0" applyFill="1"/>
    <xf numFmtId="0" fontId="1" fillId="2" borderId="1" xfId="1" applyProtection="1"/>
    <xf numFmtId="0" fontId="2" fillId="6" borderId="0" xfId="3" applyFill="1"/>
    <xf numFmtId="0" fontId="2" fillId="3" borderId="0" xfId="0" applyFont="1" applyFill="1"/>
    <xf numFmtId="0" fontId="5" fillId="3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1" fillId="2" borderId="1" xfId="1" applyAlignment="1" applyProtection="1">
      <alignment horizontal="center"/>
    </xf>
    <xf numFmtId="0" fontId="0" fillId="7" borderId="0" xfId="0" applyFill="1"/>
    <xf numFmtId="0" fontId="6" fillId="7" borderId="0" xfId="0" applyFont="1" applyFill="1"/>
    <xf numFmtId="0" fontId="4" fillId="7" borderId="0" xfId="0" applyFont="1" applyFill="1" applyProtection="1"/>
    <xf numFmtId="0" fontId="0" fillId="0" borderId="0" xfId="0" applyAlignment="1">
      <alignment vertical="top"/>
    </xf>
    <xf numFmtId="0" fontId="2" fillId="3" borderId="0" xfId="0" applyFont="1" applyFill="1" applyProtection="1"/>
    <xf numFmtId="0" fontId="0" fillId="7" borderId="0" xfId="0" applyFill="1" applyAlignment="1" applyProtection="1">
      <alignment horizontal="center"/>
    </xf>
    <xf numFmtId="0" fontId="0" fillId="7" borderId="0" xfId="0" applyFill="1" applyProtection="1"/>
    <xf numFmtId="0" fontId="1" fillId="2" borderId="1" xfId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3" borderId="0" xfId="2" applyFill="1" applyProtection="1"/>
    <xf numFmtId="0" fontId="0" fillId="0" borderId="0" xfId="0" applyFill="1"/>
    <xf numFmtId="0" fontId="1" fillId="2" borderId="1" xfId="1" applyAlignment="1" applyProtection="1">
      <protection locked="0"/>
    </xf>
    <xf numFmtId="0" fontId="0" fillId="7" borderId="0" xfId="0" applyFill="1" applyAlignment="1" applyProtection="1">
      <alignment horizontal="left"/>
    </xf>
    <xf numFmtId="0" fontId="0" fillId="7" borderId="0" xfId="0" applyFill="1" applyProtection="1"/>
    <xf numFmtId="165" fontId="1" fillId="2" borderId="1" xfId="1" applyNumberFormat="1" applyAlignment="1" applyProtection="1">
      <alignment horizontal="center"/>
      <protection locked="0"/>
    </xf>
    <xf numFmtId="0" fontId="9" fillId="0" borderId="0" xfId="0" applyFont="1"/>
    <xf numFmtId="0" fontId="7" fillId="3" borderId="0" xfId="0" applyFont="1" applyFill="1" applyAlignment="1">
      <alignment horizontal="center"/>
    </xf>
    <xf numFmtId="0" fontId="2" fillId="3" borderId="0" xfId="2" applyFill="1"/>
    <xf numFmtId="0" fontId="7" fillId="3" borderId="0" xfId="2" applyFont="1" applyFill="1"/>
    <xf numFmtId="0" fontId="7" fillId="3" borderId="0" xfId="0" applyFont="1" applyFill="1" applyAlignment="1">
      <alignment horizontal="left"/>
    </xf>
    <xf numFmtId="0" fontId="0" fillId="7" borderId="0" xfId="0" applyFill="1" applyAlignment="1" applyProtection="1">
      <alignment horizontal="center"/>
    </xf>
    <xf numFmtId="0" fontId="0" fillId="7" borderId="0" xfId="0" applyFill="1" applyProtection="1"/>
    <xf numFmtId="0" fontId="0" fillId="7" borderId="0" xfId="0" applyFill="1" applyProtection="1"/>
    <xf numFmtId="0" fontId="6" fillId="7" borderId="0" xfId="0" applyFont="1" applyFill="1" applyProtection="1"/>
    <xf numFmtId="0" fontId="1" fillId="2" borderId="1" xfId="1" applyAlignment="1" applyProtection="1">
      <alignment horizontal="center"/>
      <protection locked="0"/>
    </xf>
    <xf numFmtId="0" fontId="0" fillId="6" borderId="0" xfId="0" applyFill="1"/>
    <xf numFmtId="0" fontId="0" fillId="7" borderId="0" xfId="0" applyFill="1" applyProtection="1"/>
    <xf numFmtId="0" fontId="2" fillId="3" borderId="0" xfId="0" applyFont="1" applyFill="1" applyProtection="1"/>
    <xf numFmtId="0" fontId="0" fillId="7" borderId="0" xfId="0" applyFill="1" applyAlignment="1" applyProtection="1">
      <alignment horizontal="center"/>
    </xf>
    <xf numFmtId="0" fontId="1" fillId="2" borderId="1" xfId="1" applyAlignment="1" applyProtection="1">
      <alignment horizontal="center"/>
      <protection locked="0"/>
    </xf>
    <xf numFmtId="0" fontId="2" fillId="3" borderId="0" xfId="2" applyFill="1" applyProtection="1"/>
    <xf numFmtId="0" fontId="0" fillId="7" borderId="0" xfId="0" applyFill="1" applyAlignment="1">
      <alignment horizontal="center"/>
    </xf>
    <xf numFmtId="0" fontId="1" fillId="2" borderId="1" xfId="1" applyAlignment="1" applyProtection="1">
      <alignment horizontal="center" shrinkToFit="1"/>
      <protection locked="0"/>
    </xf>
    <xf numFmtId="0" fontId="0" fillId="7" borderId="0" xfId="0" applyFill="1" applyAlignment="1" applyProtection="1">
      <alignment horizontal="center"/>
    </xf>
    <xf numFmtId="0" fontId="11" fillId="7" borderId="0" xfId="0" applyFont="1" applyFill="1"/>
    <xf numFmtId="0" fontId="1" fillId="2" borderId="1" xfId="1" applyAlignment="1" applyProtection="1">
      <alignment horizontal="center"/>
      <protection locked="0"/>
    </xf>
    <xf numFmtId="0" fontId="1" fillId="2" borderId="1" xfId="1" applyProtection="1">
      <protection locked="0"/>
    </xf>
    <xf numFmtId="0" fontId="2" fillId="3" borderId="0" xfId="0" applyFont="1" applyFill="1" applyAlignment="1" applyProtection="1">
      <alignment horizontal="left"/>
    </xf>
    <xf numFmtId="0" fontId="0" fillId="8" borderId="0" xfId="0" applyFill="1"/>
    <xf numFmtId="0" fontId="8" fillId="8" borderId="0" xfId="2" applyFont="1" applyFill="1"/>
    <xf numFmtId="0" fontId="8" fillId="8" borderId="0" xfId="2" applyFont="1" applyFill="1" applyAlignment="1">
      <alignment horizontal="center"/>
    </xf>
    <xf numFmtId="0" fontId="2" fillId="8" borderId="0" xfId="2" applyFill="1" applyAlignment="1">
      <alignment horizontal="center"/>
    </xf>
    <xf numFmtId="0" fontId="2" fillId="8" borderId="0" xfId="2" applyFill="1" applyAlignment="1">
      <alignment horizontal="center" vertical="top"/>
    </xf>
    <xf numFmtId="0" fontId="2" fillId="8" borderId="0" xfId="2" applyFill="1"/>
    <xf numFmtId="0" fontId="2" fillId="8" borderId="0" xfId="2" applyFont="1" applyFill="1"/>
    <xf numFmtId="0" fontId="2" fillId="8" borderId="0" xfId="2" applyFill="1" applyAlignment="1">
      <alignment vertical="top"/>
    </xf>
    <xf numFmtId="0" fontId="1" fillId="2" borderId="1" xfId="1" applyBorder="1" applyAlignment="1" applyProtection="1">
      <protection locked="0"/>
    </xf>
    <xf numFmtId="0" fontId="0" fillId="8" borderId="0" xfId="0" applyFill="1"/>
    <xf numFmtId="0" fontId="9" fillId="8" borderId="0" xfId="0" applyFont="1" applyFill="1"/>
    <xf numFmtId="0" fontId="0" fillId="8" borderId="0" xfId="0" applyFill="1" applyAlignment="1">
      <alignment vertical="top"/>
    </xf>
    <xf numFmtId="0" fontId="2" fillId="0" borderId="0" xfId="3" applyFill="1"/>
    <xf numFmtId="0" fontId="2" fillId="0" borderId="0" xfId="2" applyFill="1"/>
    <xf numFmtId="0" fontId="18" fillId="7" borderId="0" xfId="2" applyFont="1" applyFill="1"/>
    <xf numFmtId="0" fontId="2" fillId="7" borderId="0" xfId="2" applyFill="1"/>
    <xf numFmtId="0" fontId="7" fillId="3" borderId="0" xfId="3" applyFont="1" applyFill="1"/>
    <xf numFmtId="0" fontId="2" fillId="3" borderId="0" xfId="3" applyFill="1"/>
    <xf numFmtId="0" fontId="2" fillId="3" borderId="0" xfId="3" applyFill="1" applyAlignment="1">
      <alignment horizontal="center"/>
    </xf>
    <xf numFmtId="165" fontId="2" fillId="3" borderId="0" xfId="3" applyNumberFormat="1" applyFill="1" applyAlignment="1">
      <alignment horizontal="center"/>
    </xf>
    <xf numFmtId="0" fontId="0" fillId="7" borderId="0" xfId="0" applyFill="1" applyAlignment="1" applyProtection="1">
      <alignment horizontal="center"/>
    </xf>
    <xf numFmtId="0" fontId="0" fillId="8" borderId="0" xfId="0" applyFill="1"/>
    <xf numFmtId="0" fontId="0" fillId="8" borderId="0" xfId="0" applyFill="1"/>
    <xf numFmtId="0" fontId="0" fillId="7" borderId="0" xfId="0" applyFill="1" applyAlignment="1" applyProtection="1">
      <alignment horizontal="center"/>
    </xf>
    <xf numFmtId="0" fontId="0" fillId="7" borderId="0" xfId="0" applyFill="1"/>
    <xf numFmtId="0" fontId="5" fillId="3" borderId="6" xfId="1" applyFont="1" applyFill="1" applyBorder="1" applyProtection="1">
      <protection locked="0"/>
    </xf>
    <xf numFmtId="0" fontId="2" fillId="3" borderId="0" xfId="0" applyFont="1" applyFill="1" applyAlignment="1" applyProtection="1">
      <alignment horizontal="center"/>
    </xf>
    <xf numFmtId="0" fontId="10" fillId="3" borderId="0" xfId="0" applyFont="1" applyFill="1" applyAlignment="1" applyProtection="1">
      <alignment horizontal="left" vertical="center"/>
    </xf>
    <xf numFmtId="0" fontId="5" fillId="3" borderId="0" xfId="0" applyFont="1" applyFill="1"/>
    <xf numFmtId="0" fontId="7" fillId="3" borderId="0" xfId="0" applyFont="1" applyFill="1"/>
    <xf numFmtId="0" fontId="1" fillId="2" borderId="3" xfId="1" applyBorder="1" applyAlignment="1" applyProtection="1">
      <alignment horizontal="left"/>
      <protection locked="0"/>
    </xf>
    <xf numFmtId="0" fontId="1" fillId="2" borderId="4" xfId="1" applyBorder="1" applyAlignment="1" applyProtection="1">
      <alignment horizontal="left"/>
      <protection locked="0"/>
    </xf>
    <xf numFmtId="0" fontId="1" fillId="2" borderId="5" xfId="1" applyBorder="1" applyAlignment="1" applyProtection="1">
      <alignment horizontal="left"/>
      <protection locked="0"/>
    </xf>
    <xf numFmtId="0" fontId="5" fillId="3" borderId="1" xfId="1" applyFont="1" applyFill="1"/>
    <xf numFmtId="0" fontId="19" fillId="2" borderId="8" xfId="1" applyFont="1" applyBorder="1" applyAlignment="1">
      <alignment horizontal="center"/>
    </xf>
    <xf numFmtId="0" fontId="0" fillId="8" borderId="0" xfId="0" applyFill="1" applyAlignment="1">
      <alignment vertical="center"/>
    </xf>
    <xf numFmtId="0" fontId="0" fillId="0" borderId="0" xfId="0" applyAlignment="1">
      <alignment vertical="center"/>
    </xf>
    <xf numFmtId="0" fontId="0" fillId="8" borderId="0" xfId="0" applyFont="1" applyFill="1" applyAlignment="1">
      <alignment vertical="center"/>
    </xf>
    <xf numFmtId="0" fontId="6" fillId="7" borderId="0" xfId="0" applyFont="1" applyFill="1" applyAlignment="1">
      <alignment horizontal="center" vertical="center"/>
    </xf>
    <xf numFmtId="0" fontId="0" fillId="0" borderId="0" xfId="0" applyFont="1" applyAlignment="1">
      <alignment vertical="center"/>
    </xf>
    <xf numFmtId="0" fontId="0" fillId="7" borderId="0" xfId="0" applyFill="1" applyAlignment="1">
      <alignment vertical="center"/>
    </xf>
    <xf numFmtId="0" fontId="1" fillId="2" borderId="1" xfId="1" applyAlignment="1">
      <alignment horizontal="center" vertical="center"/>
    </xf>
    <xf numFmtId="0" fontId="21" fillId="7" borderId="0" xfId="0" applyFont="1" applyFill="1" applyAlignment="1">
      <alignment horizontal="right" vertical="center"/>
    </xf>
    <xf numFmtId="0" fontId="6" fillId="7" borderId="0" xfId="0" applyFont="1" applyFill="1" applyAlignment="1">
      <alignment horizontal="right" vertical="center"/>
    </xf>
    <xf numFmtId="0" fontId="10" fillId="8" borderId="0" xfId="2" applyFont="1" applyFill="1" applyAlignment="1">
      <alignment horizontal="center"/>
    </xf>
    <xf numFmtId="0" fontId="2" fillId="8" borderId="0" xfId="0" applyFont="1" applyFill="1"/>
    <xf numFmtId="0" fontId="10" fillId="8" borderId="0" xfId="0" applyFont="1" applyFill="1" applyAlignment="1">
      <alignment horizontal="center"/>
    </xf>
    <xf numFmtId="0" fontId="0" fillId="7" borderId="0" xfId="0" applyFill="1"/>
    <xf numFmtId="0" fontId="1" fillId="2" borderId="1" xfId="1" applyAlignment="1" applyProtection="1">
      <alignment horizontal="left"/>
      <protection locked="0"/>
    </xf>
    <xf numFmtId="0" fontId="1" fillId="2" borderId="1" xfId="1" applyAlignment="1" applyProtection="1">
      <alignment horizontal="center"/>
      <protection locked="0"/>
    </xf>
    <xf numFmtId="0" fontId="0" fillId="8" borderId="0" xfId="0" applyFill="1"/>
    <xf numFmtId="0" fontId="19" fillId="2" borderId="3" xfId="1" applyFont="1" applyBorder="1" applyAlignment="1">
      <alignment horizontal="left"/>
    </xf>
    <xf numFmtId="0" fontId="19" fillId="2" borderId="4" xfId="1" applyFont="1" applyBorder="1" applyAlignment="1">
      <alignment horizontal="left"/>
    </xf>
    <xf numFmtId="0" fontId="19" fillId="2" borderId="5" xfId="1" applyFont="1" applyBorder="1" applyAlignment="1">
      <alignment horizontal="left"/>
    </xf>
    <xf numFmtId="0" fontId="20" fillId="7" borderId="0" xfId="0" applyFont="1" applyFill="1" applyAlignment="1">
      <alignment horizontal="center" vertical="center"/>
    </xf>
    <xf numFmtId="0" fontId="0" fillId="8" borderId="0" xfId="0" applyFill="1"/>
    <xf numFmtId="0" fontId="0" fillId="7" borderId="0" xfId="0" applyFont="1" applyFill="1" applyProtection="1"/>
    <xf numFmtId="0" fontId="0" fillId="7" borderId="0" xfId="0" applyFill="1"/>
    <xf numFmtId="0" fontId="0" fillId="8" borderId="0" xfId="0" applyFill="1"/>
    <xf numFmtId="0" fontId="0" fillId="8" borderId="0" xfId="0" applyFill="1"/>
    <xf numFmtId="0" fontId="0" fillId="7" borderId="0" xfId="0" applyFill="1"/>
    <xf numFmtId="0" fontId="0" fillId="7" borderId="0" xfId="0" applyFill="1"/>
    <xf numFmtId="0" fontId="1" fillId="2" borderId="1" xfId="1" applyAlignment="1" applyProtection="1">
      <alignment horizontal="center"/>
      <protection locked="0"/>
    </xf>
    <xf numFmtId="0" fontId="0" fillId="8" borderId="0" xfId="0" applyFill="1"/>
    <xf numFmtId="0" fontId="2" fillId="10" borderId="0" xfId="2" applyFill="1" applyAlignment="1">
      <alignment horizontal="center"/>
    </xf>
    <xf numFmtId="0" fontId="10" fillId="10" borderId="0" xfId="2" applyFont="1" applyFill="1" applyAlignment="1">
      <alignment horizontal="center"/>
    </xf>
    <xf numFmtId="0" fontId="2" fillId="10" borderId="0" xfId="0" applyFont="1" applyFill="1"/>
    <xf numFmtId="0" fontId="0" fillId="10" borderId="0" xfId="0" applyFill="1"/>
    <xf numFmtId="0" fontId="2" fillId="10" borderId="0" xfId="0" applyFont="1" applyFill="1" applyAlignment="1">
      <alignment horizontal="center"/>
    </xf>
    <xf numFmtId="0" fontId="10" fillId="10" borderId="0" xfId="0" applyFont="1" applyFill="1" applyAlignment="1">
      <alignment horizontal="center"/>
    </xf>
    <xf numFmtId="0" fontId="15" fillId="8" borderId="7" xfId="4" applyFont="1" applyFill="1"/>
    <xf numFmtId="0" fontId="15" fillId="8" borderId="7" xfId="4" applyFont="1" applyFill="1" applyAlignment="1">
      <alignment horizontal="center"/>
    </xf>
    <xf numFmtId="0" fontId="16" fillId="8" borderId="0" xfId="2" applyFont="1" applyFill="1"/>
    <xf numFmtId="0" fontId="17" fillId="8" borderId="0" xfId="2" applyFont="1" applyFill="1"/>
    <xf numFmtId="0" fontId="13" fillId="8" borderId="7" xfId="4" applyFont="1" applyFill="1" applyAlignment="1">
      <alignment horizontal="center"/>
    </xf>
    <xf numFmtId="0" fontId="13" fillId="7" borderId="7" xfId="4" applyFont="1" applyFill="1" applyProtection="1">
      <protection locked="0"/>
    </xf>
    <xf numFmtId="0" fontId="13" fillId="7" borderId="7" xfId="4" applyFont="1" applyFill="1" applyAlignment="1" applyProtection="1">
      <alignment horizontal="center"/>
      <protection locked="0"/>
    </xf>
    <xf numFmtId="0" fontId="13" fillId="7" borderId="7" xfId="4" applyFont="1" applyFill="1" applyAlignment="1">
      <alignment horizontal="center"/>
    </xf>
    <xf numFmtId="0" fontId="5" fillId="7" borderId="7" xfId="4" applyFont="1" applyFill="1"/>
    <xf numFmtId="0" fontId="5" fillId="7" borderId="7" xfId="4" applyFont="1" applyFill="1" applyAlignment="1">
      <alignment horizontal="center"/>
    </xf>
    <xf numFmtId="0" fontId="0" fillId="7" borderId="0" xfId="0" applyFill="1" applyAlignment="1">
      <alignment horizontal="left"/>
    </xf>
    <xf numFmtId="0" fontId="1" fillId="2" borderId="8" xfId="1" applyFont="1" applyBorder="1" applyAlignment="1">
      <alignment horizontal="center"/>
    </xf>
    <xf numFmtId="0" fontId="1" fillId="2" borderId="1" xfId="1" applyFont="1" applyAlignment="1" applyProtection="1">
      <alignment horizontal="center"/>
      <protection locked="0"/>
    </xf>
    <xf numFmtId="0" fontId="1" fillId="2" borderId="8" xfId="1" applyFont="1" applyBorder="1" applyAlignment="1"/>
    <xf numFmtId="0" fontId="1" fillId="2" borderId="1" xfId="1" applyFont="1" applyAlignment="1" applyProtection="1">
      <protection locked="0"/>
    </xf>
    <xf numFmtId="0" fontId="0" fillId="8" borderId="0" xfId="0" applyFill="1"/>
    <xf numFmtId="0" fontId="2" fillId="8" borderId="0" xfId="2" applyFill="1" applyAlignment="1" applyProtection="1">
      <alignment horizontal="center"/>
      <protection locked="0"/>
    </xf>
    <xf numFmtId="0" fontId="0" fillId="8" borderId="0" xfId="0" applyFill="1"/>
    <xf numFmtId="0" fontId="0" fillId="7" borderId="0" xfId="0" applyFill="1"/>
    <xf numFmtId="0" fontId="0" fillId="7" borderId="0" xfId="0" applyFill="1"/>
    <xf numFmtId="0" fontId="1" fillId="2" borderId="3" xfId="1" applyBorder="1" applyAlignment="1" applyProtection="1">
      <alignment horizontal="left"/>
      <protection locked="0"/>
    </xf>
    <xf numFmtId="0" fontId="1" fillId="2" borderId="4" xfId="1" applyBorder="1" applyAlignment="1" applyProtection="1">
      <alignment horizontal="left"/>
      <protection locked="0"/>
    </xf>
    <xf numFmtId="0" fontId="1" fillId="2" borderId="5" xfId="1" applyBorder="1" applyAlignment="1" applyProtection="1">
      <alignment horizontal="left"/>
      <protection locked="0"/>
    </xf>
    <xf numFmtId="0" fontId="0" fillId="7" borderId="0" xfId="0" applyFill="1" applyProtection="1"/>
    <xf numFmtId="0" fontId="2" fillId="3" borderId="0" xfId="0" applyFont="1" applyFill="1" applyProtection="1"/>
    <xf numFmtId="0" fontId="0" fillId="7" borderId="0" xfId="0" applyFill="1" applyAlignment="1" applyProtection="1">
      <alignment horizontal="center"/>
    </xf>
    <xf numFmtId="0" fontId="1" fillId="2" borderId="1" xfId="1" applyAlignment="1" applyProtection="1">
      <alignment horizontal="center"/>
      <protection locked="0"/>
    </xf>
    <xf numFmtId="0" fontId="0" fillId="8" borderId="0" xfId="0" applyFill="1"/>
    <xf numFmtId="0" fontId="2" fillId="3" borderId="0" xfId="0" applyFont="1" applyFill="1" applyAlignment="1" applyProtection="1">
      <alignment horizontal="left"/>
    </xf>
    <xf numFmtId="0" fontId="0" fillId="7" borderId="0" xfId="0" applyFill="1"/>
    <xf numFmtId="0" fontId="5" fillId="3" borderId="12" xfId="1" applyFont="1" applyFill="1" applyBorder="1" applyProtection="1">
      <protection locked="0"/>
    </xf>
    <xf numFmtId="0" fontId="26" fillId="3" borderId="0" xfId="0" applyFont="1" applyFill="1" applyAlignment="1" applyProtection="1">
      <alignment horizontal="left" vertical="center"/>
    </xf>
    <xf numFmtId="0" fontId="0" fillId="8" borderId="0" xfId="0" applyFill="1"/>
    <xf numFmtId="0" fontId="28" fillId="8" borderId="0" xfId="2" applyFont="1" applyFill="1" applyAlignment="1">
      <alignment vertical="center" wrapText="1"/>
    </xf>
    <xf numFmtId="0" fontId="5" fillId="8" borderId="0" xfId="0" applyFont="1" applyFill="1" applyBorder="1" applyProtection="1"/>
    <xf numFmtId="49" fontId="1" fillId="2" borderId="19" xfId="1" applyNumberFormat="1" applyFont="1" applyBorder="1" applyAlignment="1" applyProtection="1">
      <alignment horizontal="left" vertical="center"/>
      <protection locked="0"/>
    </xf>
    <xf numFmtId="49" fontId="1" fillId="2" borderId="0" xfId="1" applyNumberFormat="1" applyFont="1" applyBorder="1" applyAlignment="1" applyProtection="1">
      <alignment horizontal="left" vertical="center"/>
      <protection locked="0"/>
    </xf>
    <xf numFmtId="14" fontId="1" fillId="2" borderId="0" xfId="1" applyNumberFormat="1" applyFont="1" applyBorder="1" applyAlignment="1" applyProtection="1">
      <alignment horizontal="center" vertical="center"/>
      <protection locked="0"/>
    </xf>
    <xf numFmtId="0" fontId="17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0" fillId="8" borderId="0" xfId="0" applyFill="1"/>
    <xf numFmtId="0" fontId="0" fillId="7" borderId="0" xfId="0" applyFill="1" applyProtection="1"/>
    <xf numFmtId="0" fontId="3" fillId="7" borderId="0" xfId="0" applyFont="1" applyFill="1" applyAlignment="1" applyProtection="1">
      <alignment horizontal="center"/>
    </xf>
    <xf numFmtId="0" fontId="6" fillId="7" borderId="0" xfId="0" applyFont="1" applyFill="1" applyAlignment="1" applyProtection="1">
      <alignment horizontal="center" vertical="top"/>
    </xf>
    <xf numFmtId="0" fontId="0" fillId="7" borderId="0" xfId="0" applyFill="1" applyAlignment="1" applyProtection="1">
      <alignment horizontal="center"/>
    </xf>
    <xf numFmtId="0" fontId="2" fillId="3" borderId="0" xfId="2" applyFill="1" applyProtection="1"/>
    <xf numFmtId="0" fontId="0" fillId="7" borderId="0" xfId="0" applyFill="1"/>
    <xf numFmtId="0" fontId="2" fillId="3" borderId="0" xfId="0" applyFont="1" applyFill="1" applyProtection="1"/>
    <xf numFmtId="0" fontId="1" fillId="2" borderId="1" xfId="1" applyProtection="1">
      <protection locked="0"/>
    </xf>
    <xf numFmtId="0" fontId="1" fillId="2" borderId="3" xfId="1" applyBorder="1" applyAlignment="1" applyProtection="1">
      <alignment horizontal="left"/>
      <protection locked="0"/>
    </xf>
    <xf numFmtId="0" fontId="1" fillId="2" borderId="4" xfId="1" applyBorder="1" applyAlignment="1" applyProtection="1">
      <alignment horizontal="left"/>
      <protection locked="0"/>
    </xf>
    <xf numFmtId="0" fontId="1" fillId="2" borderId="5" xfId="1" applyBorder="1" applyAlignment="1" applyProtection="1">
      <alignment horizontal="left"/>
      <protection locked="0"/>
    </xf>
    <xf numFmtId="0" fontId="1" fillId="2" borderId="1" xfId="1" applyAlignment="1" applyProtection="1">
      <alignment horizontal="center"/>
      <protection locked="0"/>
    </xf>
    <xf numFmtId="0" fontId="1" fillId="2" borderId="2" xfId="1" applyBorder="1" applyAlignment="1" applyProtection="1">
      <alignment horizontal="center"/>
      <protection locked="0"/>
    </xf>
    <xf numFmtId="0" fontId="1" fillId="2" borderId="3" xfId="1" applyBorder="1" applyAlignment="1" applyProtection="1">
      <alignment horizontal="center"/>
      <protection locked="0"/>
    </xf>
    <xf numFmtId="0" fontId="1" fillId="2" borderId="5" xfId="1" applyBorder="1" applyAlignment="1" applyProtection="1">
      <alignment horizontal="center"/>
      <protection locked="0"/>
    </xf>
    <xf numFmtId="0" fontId="1" fillId="2" borderId="4" xfId="1" applyBorder="1" applyAlignment="1" applyProtection="1">
      <alignment horizontal="center"/>
      <protection locked="0"/>
    </xf>
    <xf numFmtId="0" fontId="1" fillId="2" borderId="1" xfId="1" applyAlignment="1" applyProtection="1">
      <alignment horizontal="left"/>
      <protection locked="0"/>
    </xf>
    <xf numFmtId="0" fontId="1" fillId="2" borderId="3" xfId="1" applyBorder="1" applyProtection="1">
      <protection locked="0"/>
    </xf>
    <xf numFmtId="0" fontId="1" fillId="2" borderId="4" xfId="1" applyBorder="1" applyProtection="1">
      <protection locked="0"/>
    </xf>
    <xf numFmtId="0" fontId="1" fillId="2" borderId="5" xfId="1" applyBorder="1" applyProtection="1">
      <protection locked="0"/>
    </xf>
    <xf numFmtId="0" fontId="26" fillId="3" borderId="0" xfId="0" applyFont="1" applyFill="1" applyAlignment="1" applyProtection="1">
      <alignment horizontal="left" vertical="center"/>
    </xf>
    <xf numFmtId="0" fontId="1" fillId="9" borderId="3" xfId="1" applyFill="1" applyBorder="1" applyAlignment="1">
      <alignment horizontal="center"/>
    </xf>
    <xf numFmtId="0" fontId="1" fillId="9" borderId="5" xfId="1" applyFill="1" applyBorder="1" applyAlignment="1">
      <alignment horizontal="center"/>
    </xf>
    <xf numFmtId="0" fontId="20" fillId="7" borderId="0" xfId="0" applyFont="1" applyFill="1" applyAlignment="1">
      <alignment horizontal="center" vertical="center"/>
    </xf>
    <xf numFmtId="0" fontId="5" fillId="3" borderId="0" xfId="1" applyFont="1" applyFill="1" applyBorder="1" applyAlignment="1">
      <alignment horizontal="right"/>
    </xf>
    <xf numFmtId="0" fontId="5" fillId="3" borderId="9" xfId="1" applyFont="1" applyFill="1" applyBorder="1" applyAlignment="1">
      <alignment horizontal="right"/>
    </xf>
    <xf numFmtId="0" fontId="19" fillId="2" borderId="3" xfId="1" applyFont="1" applyBorder="1" applyAlignment="1">
      <alignment horizontal="left"/>
    </xf>
    <xf numFmtId="0" fontId="19" fillId="2" borderId="4" xfId="1" applyFont="1" applyBorder="1" applyAlignment="1">
      <alignment horizontal="left"/>
    </xf>
    <xf numFmtId="0" fontId="19" fillId="2" borderId="5" xfId="1" applyFont="1" applyBorder="1" applyAlignment="1">
      <alignment horizontal="left"/>
    </xf>
    <xf numFmtId="0" fontId="6" fillId="7" borderId="0" xfId="0" applyFont="1" applyFill="1" applyAlignment="1">
      <alignment horizontal="center" vertical="center"/>
    </xf>
    <xf numFmtId="0" fontId="5" fillId="9" borderId="3" xfId="1" applyFont="1" applyFill="1" applyBorder="1" applyAlignment="1">
      <alignment horizontal="right"/>
    </xf>
    <xf numFmtId="0" fontId="5" fillId="9" borderId="4" xfId="1" applyFont="1" applyFill="1" applyBorder="1" applyAlignment="1">
      <alignment horizontal="right"/>
    </xf>
    <xf numFmtId="0" fontId="5" fillId="9" borderId="5" xfId="1" applyFont="1" applyFill="1" applyBorder="1" applyAlignment="1">
      <alignment horizontal="right"/>
    </xf>
    <xf numFmtId="0" fontId="5" fillId="3" borderId="10" xfId="1" applyFont="1" applyFill="1" applyBorder="1" applyAlignment="1">
      <alignment horizontal="right"/>
    </xf>
    <xf numFmtId="0" fontId="5" fillId="3" borderId="11" xfId="1" applyFont="1" applyFill="1" applyBorder="1" applyAlignment="1">
      <alignment horizontal="right"/>
    </xf>
    <xf numFmtId="0" fontId="22" fillId="11" borderId="0" xfId="0" applyFont="1" applyFill="1"/>
    <xf numFmtId="0" fontId="23" fillId="8" borderId="0" xfId="0" applyFont="1" applyFill="1" applyAlignment="1">
      <alignment horizontal="center"/>
    </xf>
    <xf numFmtId="0" fontId="14" fillId="8" borderId="0" xfId="2" applyFont="1" applyFill="1" applyAlignment="1">
      <alignment horizontal="center"/>
    </xf>
    <xf numFmtId="0" fontId="2" fillId="3" borderId="0" xfId="0" applyFont="1" applyFill="1" applyAlignment="1" applyProtection="1">
      <alignment horizontal="left"/>
    </xf>
    <xf numFmtId="49" fontId="1" fillId="2" borderId="3" xfId="1" applyNumberFormat="1" applyFont="1" applyBorder="1" applyProtection="1">
      <protection locked="0"/>
    </xf>
    <xf numFmtId="0" fontId="1" fillId="2" borderId="4" xfId="1" applyFont="1" applyBorder="1" applyProtection="1">
      <protection locked="0"/>
    </xf>
    <xf numFmtId="0" fontId="1" fillId="2" borderId="5" xfId="1" applyFont="1" applyBorder="1" applyProtection="1">
      <protection locked="0"/>
    </xf>
    <xf numFmtId="164" fontId="1" fillId="2" borderId="3" xfId="1" applyNumberFormat="1" applyFont="1" applyBorder="1" applyAlignment="1" applyProtection="1">
      <alignment horizontal="left"/>
      <protection locked="0"/>
    </xf>
    <xf numFmtId="164" fontId="1" fillId="2" borderId="5" xfId="1" applyNumberFormat="1" applyFont="1" applyBorder="1" applyAlignment="1" applyProtection="1">
      <alignment horizontal="left"/>
      <protection locked="0"/>
    </xf>
    <xf numFmtId="49" fontId="1" fillId="2" borderId="3" xfId="1" applyNumberFormat="1" applyFont="1" applyBorder="1" applyAlignment="1" applyProtection="1">
      <alignment horizontal="left"/>
      <protection locked="0"/>
    </xf>
    <xf numFmtId="49" fontId="1" fillId="2" borderId="5" xfId="1" applyNumberFormat="1" applyFont="1" applyBorder="1" applyAlignment="1" applyProtection="1">
      <alignment horizontal="left"/>
      <protection locked="0"/>
    </xf>
    <xf numFmtId="0" fontId="1" fillId="2" borderId="13" xfId="1" applyBorder="1" applyAlignment="1" applyProtection="1">
      <alignment horizontal="left"/>
      <protection locked="0"/>
    </xf>
    <xf numFmtId="0" fontId="1" fillId="2" borderId="14" xfId="1" applyBorder="1" applyAlignment="1" applyProtection="1">
      <alignment horizontal="left"/>
      <protection locked="0"/>
    </xf>
    <xf numFmtId="0" fontId="1" fillId="2" borderId="15" xfId="1" applyBorder="1" applyAlignment="1" applyProtection="1">
      <alignment horizontal="left"/>
      <protection locked="0"/>
    </xf>
    <xf numFmtId="0" fontId="1" fillId="2" borderId="1" xfId="1" applyBorder="1" applyAlignment="1" applyProtection="1">
      <alignment horizontal="left"/>
      <protection locked="0"/>
    </xf>
    <xf numFmtId="0" fontId="1" fillId="2" borderId="16" xfId="1" applyBorder="1" applyAlignment="1" applyProtection="1">
      <alignment horizontal="left"/>
      <protection locked="0"/>
    </xf>
    <xf numFmtId="0" fontId="1" fillId="2" borderId="17" xfId="1" applyBorder="1" applyAlignment="1" applyProtection="1">
      <alignment horizontal="left"/>
      <protection locked="0"/>
    </xf>
    <xf numFmtId="0" fontId="1" fillId="2" borderId="18" xfId="1" applyBorder="1" applyAlignment="1" applyProtection="1">
      <alignment horizontal="left"/>
      <protection locked="0"/>
    </xf>
    <xf numFmtId="0" fontId="1" fillId="2" borderId="2" xfId="1" applyBorder="1" applyProtection="1">
      <protection locked="0"/>
    </xf>
    <xf numFmtId="0" fontId="1" fillId="2" borderId="2" xfId="1" applyBorder="1" applyAlignment="1" applyProtection="1">
      <alignment horizontal="left"/>
      <protection locked="0"/>
    </xf>
    <xf numFmtId="0" fontId="2" fillId="6" borderId="0" xfId="3" applyFill="1"/>
    <xf numFmtId="49" fontId="1" fillId="2" borderId="3" xfId="1" applyNumberFormat="1" applyFont="1" applyBorder="1" applyProtection="1">
      <protection locked="0" hidden="1"/>
    </xf>
    <xf numFmtId="49" fontId="1" fillId="2" borderId="4" xfId="1" applyNumberFormat="1" applyFont="1" applyBorder="1" applyProtection="1">
      <protection locked="0" hidden="1"/>
    </xf>
    <xf numFmtId="49" fontId="1" fillId="2" borderId="5" xfId="1" applyNumberFormat="1" applyFont="1" applyBorder="1" applyProtection="1">
      <protection locked="0" hidden="1"/>
    </xf>
    <xf numFmtId="49" fontId="1" fillId="2" borderId="3" xfId="1" applyNumberFormat="1" applyFont="1" applyBorder="1" applyAlignment="1" applyProtection="1">
      <alignment horizontal="right"/>
      <protection locked="0" hidden="1"/>
    </xf>
    <xf numFmtId="49" fontId="1" fillId="2" borderId="5" xfId="1" applyNumberFormat="1" applyFont="1" applyBorder="1" applyAlignment="1" applyProtection="1">
      <alignment horizontal="right"/>
      <protection locked="0" hidden="1"/>
    </xf>
    <xf numFmtId="164" fontId="1" fillId="2" borderId="3" xfId="1" applyNumberFormat="1" applyFont="1" applyBorder="1" applyAlignment="1" applyProtection="1">
      <alignment horizontal="left"/>
      <protection locked="0" hidden="1"/>
    </xf>
    <xf numFmtId="164" fontId="1" fillId="2" borderId="5" xfId="1" applyNumberFormat="1" applyFont="1" applyBorder="1" applyAlignment="1" applyProtection="1">
      <alignment horizontal="left"/>
      <protection locked="0" hidden="1"/>
    </xf>
    <xf numFmtId="49" fontId="1" fillId="2" borderId="1" xfId="1" applyNumberFormat="1" applyProtection="1">
      <protection locked="0"/>
    </xf>
    <xf numFmtId="49" fontId="1" fillId="2" borderId="1" xfId="1" applyNumberFormat="1" applyAlignment="1" applyProtection="1">
      <alignment horizontal="right"/>
      <protection locked="0"/>
    </xf>
    <xf numFmtId="0" fontId="1" fillId="2" borderId="1" xfId="1" applyAlignment="1" applyProtection="1">
      <alignment horizontal="right"/>
      <protection locked="0"/>
    </xf>
    <xf numFmtId="164" fontId="1" fillId="2" borderId="3" xfId="1" applyNumberFormat="1" applyBorder="1" applyAlignment="1" applyProtection="1">
      <alignment horizontal="left"/>
      <protection locked="0"/>
    </xf>
    <xf numFmtId="164" fontId="1" fillId="2" borderId="5" xfId="1" applyNumberFormat="1" applyBorder="1" applyAlignment="1" applyProtection="1">
      <alignment horizontal="left"/>
      <protection locked="0"/>
    </xf>
    <xf numFmtId="49" fontId="1" fillId="2" borderId="1" xfId="1" applyNumberFormat="1" applyAlignment="1" applyProtection="1">
      <alignment vertical="center"/>
      <protection locked="0" hidden="1"/>
    </xf>
    <xf numFmtId="0" fontId="1" fillId="2" borderId="1" xfId="1" applyAlignment="1" applyProtection="1">
      <alignment horizontal="center" vertical="center"/>
      <protection locked="0" hidden="1"/>
    </xf>
  </cellXfs>
  <cellStyles count="5">
    <cellStyle name="Accent1" xfId="2" builtinId="29"/>
    <cellStyle name="Accent2" xfId="3" builtinId="33"/>
    <cellStyle name="Heading 1" xfId="4" builtinId="16"/>
    <cellStyle name="Normal" xfId="0" builtinId="0"/>
    <cellStyle name="Output" xfId="1" builtinId="21"/>
  </cellStyles>
  <dxfs count="16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diagrams/_rels/data1.xml.rels><?xml version="1.0" encoding="UTF-8" standalone="yes"?>
<Relationships xmlns="http://schemas.openxmlformats.org/package/2006/relationships"><Relationship Id="rId8" Type="http://schemas.openxmlformats.org/officeDocument/2006/relationships/hyperlink" Target="#MENU!A1"/><Relationship Id="rId3" Type="http://schemas.openxmlformats.org/officeDocument/2006/relationships/hyperlink" Target="#Courses!A1"/><Relationship Id="rId7" Type="http://schemas.openxmlformats.org/officeDocument/2006/relationships/hyperlink" Target="#Transitional!Print_Area"/><Relationship Id="rId2" Type="http://schemas.openxmlformats.org/officeDocument/2006/relationships/hyperlink" Target="#Science!A1"/><Relationship Id="rId1" Type="http://schemas.openxmlformats.org/officeDocument/2006/relationships/hyperlink" Target="#Arts!A1"/><Relationship Id="rId6" Type="http://schemas.openxmlformats.org/officeDocument/2006/relationships/hyperlink" Target="#GPACalc"/><Relationship Id="rId5" Type="http://schemas.openxmlformats.org/officeDocument/2006/relationships/hyperlink" Target="#Links!A1"/><Relationship Id="rId4" Type="http://schemas.openxmlformats.org/officeDocument/2006/relationships/hyperlink" Target="#MAP!A1"/></Relationships>
</file>

<file path=xl/diagrams/_rels/data10.xml.rels><?xml version="1.0" encoding="UTF-8" standalone="yes"?>
<Relationships xmlns="http://schemas.openxmlformats.org/package/2006/relationships"><Relationship Id="rId1" Type="http://schemas.openxmlformats.org/officeDocument/2006/relationships/hyperlink" Target="#Courses!A1"/></Relationships>
</file>

<file path=xl/diagrams/_rels/data11.xml.rels><?xml version="1.0" encoding="UTF-8" standalone="yes"?>
<Relationships xmlns="http://schemas.openxmlformats.org/package/2006/relationships"><Relationship Id="rId1" Type="http://schemas.openxmlformats.org/officeDocument/2006/relationships/hyperlink" Target="#Courses!A1"/></Relationships>
</file>

<file path=xl/diagrams/_rels/data12.xml.rels><?xml version="1.0" encoding="UTF-8" standalone="yes"?>
<Relationships xmlns="http://schemas.openxmlformats.org/package/2006/relationships"><Relationship Id="rId1" Type="http://schemas.openxmlformats.org/officeDocument/2006/relationships/hyperlink" Target="#Courses!A1"/></Relationships>
</file>

<file path=xl/diagrams/_rels/data13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iagrams/_rels/data14.xml.rels><?xml version="1.0" encoding="UTF-8" standalone="yes"?>
<Relationships xmlns="http://schemas.openxmlformats.org/package/2006/relationships"><Relationship Id="rId1" Type="http://schemas.openxmlformats.org/officeDocument/2006/relationships/hyperlink" Target="#Focus!A1"/></Relationships>
</file>

<file path=xl/diagrams/_rels/data15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iagrams/_rels/data16.xml.rels><?xml version="1.0" encoding="UTF-8" standalone="yes"?>
<Relationships xmlns="http://schemas.openxmlformats.org/package/2006/relationships"><Relationship Id="rId1" Type="http://schemas.openxmlformats.org/officeDocument/2006/relationships/hyperlink" Target="#Arts!Print_Area"/></Relationships>
</file>

<file path=xl/diagrams/_rels/data17.xml.rels><?xml version="1.0" encoding="UTF-8" standalone="yes"?>
<Relationships xmlns="http://schemas.openxmlformats.org/package/2006/relationships"><Relationship Id="rId1" Type="http://schemas.openxmlformats.org/officeDocument/2006/relationships/hyperlink" Target="#Science!Print_Area"/></Relationships>
</file>

<file path=xl/diagrams/_rels/data2.xml.rels><?xml version="1.0" encoding="UTF-8" standalone="yes"?>
<Relationships xmlns="http://schemas.openxmlformats.org/package/2006/relationships"><Relationship Id="rId3" Type="http://schemas.openxmlformats.org/officeDocument/2006/relationships/hyperlink" Target="http://bluegrass.kctcs.edu/Academics/BCTC_Catalog/2015-16_College_Catalog.aspx" TargetMode="External"/><Relationship Id="rId2" Type="http://schemas.openxmlformats.org/officeDocument/2006/relationships/hyperlink" Target="http://bluegrass.kctcs.edu/Faculty_and_Staff/Quick_Links.aspx" TargetMode="External"/><Relationship Id="rId1" Type="http://schemas.openxmlformats.org/officeDocument/2006/relationships/hyperlink" Target="#MENU!A1"/><Relationship Id="rId5" Type="http://schemas.openxmlformats.org/officeDocument/2006/relationships/hyperlink" Target="https://legacy.bluegrass.kctcs.edu/forms/registration/graduation/" TargetMode="External"/><Relationship Id="rId4" Type="http://schemas.openxmlformats.org/officeDocument/2006/relationships/hyperlink" Target="http://tes.collegesource.com/view/tes_view01.asp?rid=%7bCC20EE6E-2C44-4C28-94BB-79D8B5672E09%7d&amp;aid=%7bBDDB62B5-42F0-4F68-B83E-4A6BFBDDAC82%7d" TargetMode="External"/></Relationships>
</file>

<file path=xl/diagrams/_rels/data3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iagrams/_rels/data5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iagrams/_rels/data7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iagrams/_rels/data8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iagrams/_rels/data9.xml.rels><?xml version="1.0" encoding="UTF-8" standalone="yes"?>
<Relationships xmlns="http://schemas.openxmlformats.org/package/2006/relationships"><Relationship Id="rId8" Type="http://schemas.openxmlformats.org/officeDocument/2006/relationships/hyperlink" Target="#Courses!B325"/><Relationship Id="rId3" Type="http://schemas.openxmlformats.org/officeDocument/2006/relationships/hyperlink" Target="#Courses!B25"/><Relationship Id="rId7" Type="http://schemas.openxmlformats.org/officeDocument/2006/relationships/hyperlink" Target="#Courses!B285"/><Relationship Id="rId2" Type="http://schemas.openxmlformats.org/officeDocument/2006/relationships/hyperlink" Target="#Courses!B17"/><Relationship Id="rId1" Type="http://schemas.openxmlformats.org/officeDocument/2006/relationships/hyperlink" Target="#Courses!B10"/><Relationship Id="rId6" Type="http://schemas.openxmlformats.org/officeDocument/2006/relationships/hyperlink" Target="#Courses!B199"/><Relationship Id="rId5" Type="http://schemas.openxmlformats.org/officeDocument/2006/relationships/hyperlink" Target="#Courses!B138"/><Relationship Id="rId4" Type="http://schemas.openxmlformats.org/officeDocument/2006/relationships/hyperlink" Target="#Courses!B56"/><Relationship Id="rId9" Type="http://schemas.openxmlformats.org/officeDocument/2006/relationships/hyperlink" Target="http://www.kctcs.edu/Students/Programs_and_Catalog.aspx" TargetMode="Externa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10.xml><?xml version="1.0" encoding="utf-8"?>
<dgm:colorsDef xmlns:dgm="http://schemas.openxmlformats.org/drawingml/2006/diagram" xmlns:a="http://schemas.openxmlformats.org/drawingml/2006/main" uniqueId="urn:microsoft.com/office/officeart/2005/8/colors/accent3_1">
  <dgm:title val=""/>
  <dgm:desc val=""/>
  <dgm:catLst>
    <dgm:cat type="accent3" pri="11100"/>
  </dgm:catLst>
  <dgm:styleLbl name="node0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node1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lignNode1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lnNode1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vennNode1">
    <dgm:fillClrLst meth="repeat">
      <a:schemeClr val="lt1">
        <a:alpha val="50000"/>
      </a:schemeClr>
    </dgm:fillClrLst>
    <dgm:linClrLst meth="repeat">
      <a:schemeClr val="accent3">
        <a:shade val="80000"/>
      </a:schemeClr>
    </dgm:linClrLst>
    <dgm:effectClrLst/>
    <dgm:txLinClrLst/>
    <dgm:txFillClrLst/>
    <dgm:txEffectClrLst/>
  </dgm:styleLbl>
  <dgm:styleLbl name="node2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node3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node4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fgImgPlace1">
    <dgm:fillClrLst meth="repeat">
      <a:schemeClr val="accent3">
        <a:tint val="40000"/>
      </a:schemeClr>
    </dgm:fillClrLst>
    <dgm:linClrLst meth="repeat">
      <a:schemeClr val="accent3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3">
        <a:tint val="40000"/>
      </a:schemeClr>
    </dgm:fillClrLst>
    <dgm:linClrLst meth="repeat">
      <a:schemeClr val="accent3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3">
        <a:tint val="40000"/>
      </a:schemeClr>
    </dgm:fillClrLst>
    <dgm:linClrLst meth="repeat">
      <a:schemeClr val="accent3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3">
        <a:tint val="60000"/>
      </a:schemeClr>
    </dgm:fillClrLst>
    <dgm:linClrLst meth="repeat">
      <a:schemeClr val="accent3">
        <a:tint val="60000"/>
      </a:schemeClr>
    </dgm:linClrLst>
    <dgm:effectClrLst/>
    <dgm:txLinClrLst/>
    <dgm:txFillClrLst meth="repeat">
      <a:schemeClr val="dk1"/>
    </dgm:txFillClrLst>
    <dgm:txEffectClrLst/>
  </dgm:styleLbl>
  <dgm:styleLbl name="fgSibTrans2D1">
    <dgm:fillClrLst meth="repeat">
      <a:schemeClr val="accent3">
        <a:tint val="60000"/>
      </a:schemeClr>
    </dgm:fillClrLst>
    <dgm:linClrLst meth="repeat">
      <a:schemeClr val="accent3">
        <a:tint val="60000"/>
      </a:schemeClr>
    </dgm:linClrLst>
    <dgm:effectClrLst/>
    <dgm:txLinClrLst/>
    <dgm:txFillClrLst meth="repeat">
      <a:schemeClr val="dk1"/>
    </dgm:txFillClrLst>
    <dgm:txEffectClrLst/>
  </dgm:styleLbl>
  <dgm:styleLbl name="bgSibTrans2D1">
    <dgm:fillClrLst meth="repeat">
      <a:schemeClr val="accent3">
        <a:tint val="60000"/>
      </a:schemeClr>
    </dgm:fillClrLst>
    <dgm:linClrLst meth="repeat">
      <a:schemeClr val="accent3">
        <a:tint val="60000"/>
      </a:schemeClr>
    </dgm:linClrLst>
    <dgm:effectClrLst/>
    <dgm:txLinClrLst/>
    <dgm:txFillClrLst meth="repeat">
      <a:schemeClr val="dk1"/>
    </dgm:txFillClrLst>
    <dgm:txEffectClrLst/>
  </dgm:styleLbl>
  <dgm:styleLbl name="sibTrans1D1">
    <dgm:fillClrLst meth="repeat">
      <a:schemeClr val="accent3"/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3"/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1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2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3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4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parChTrans2D1">
    <dgm:fillClrLst meth="repeat">
      <a:schemeClr val="accent3">
        <a:tint val="60000"/>
      </a:schemeClr>
    </dgm:fillClrLst>
    <dgm:linClrLst meth="repeat">
      <a:schemeClr val="accent3">
        <a:tint val="60000"/>
      </a:schemeClr>
    </dgm:linClrLst>
    <dgm:effectClrLst/>
    <dgm:txLinClrLst/>
    <dgm:txFillClrLst/>
    <dgm:txEffectClrLst/>
  </dgm:styleLbl>
  <dgm:styleLbl name="parChTrans2D2">
    <dgm:fillClrLst meth="repeat">
      <a:schemeClr val="accent3"/>
    </dgm:fillClrLst>
    <dgm:linClrLst meth="repeat">
      <a:schemeClr val="accent3"/>
    </dgm:linClrLst>
    <dgm:effectClrLst/>
    <dgm:txLinClrLst/>
    <dgm:txFillClrLst/>
    <dgm:txEffectClrLst/>
  </dgm:styleLbl>
  <dgm:styleLbl name="parChTrans2D3">
    <dgm:fillClrLst meth="repeat">
      <a:schemeClr val="accent3"/>
    </dgm:fillClrLst>
    <dgm:linClrLst meth="repeat">
      <a:schemeClr val="accent3"/>
    </dgm:linClrLst>
    <dgm:effectClrLst/>
    <dgm:txLinClrLst/>
    <dgm:txFillClrLst/>
    <dgm:txEffectClrLst/>
  </dgm:styleLbl>
  <dgm:styleLbl name="parChTrans2D4">
    <dgm:fillClrLst meth="repeat">
      <a:schemeClr val="accent3"/>
    </dgm:fillClrLst>
    <dgm:linClrLst meth="repeat">
      <a:schemeClr val="accent3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3"/>
    </dgm:fillClrLst>
    <dgm:linClrLst meth="repeat">
      <a:schemeClr val="accent3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3"/>
    </dgm:fillClrLst>
    <dgm:linClrLst meth="repeat">
      <a:schemeClr val="accent3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3"/>
    </dgm:fillClrLst>
    <dgm:linClrLst meth="repeat">
      <a:schemeClr val="accent3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3"/>
    </dgm:fillClrLst>
    <dgm:linClrLst meth="repeat">
      <a:schemeClr val="accent3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accent3">
        <a:alpha val="4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lt1">
        <a:alpha val="90000"/>
        <a:tint val="40000"/>
      </a:schemeClr>
    </dgm:fillClrLst>
    <dgm:linClrLst meth="repeat">
      <a:schemeClr val="accent3"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lt1">
        <a:alpha val="90000"/>
        <a:tint val="40000"/>
      </a:schemeClr>
    </dgm:fillClrLst>
    <dgm:linClrLst meth="repeat">
      <a:schemeClr val="accent3"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lt1">
        <a:alpha val="90000"/>
        <a:tint val="40000"/>
      </a:schemeClr>
    </dgm:fillClrLst>
    <dgm:linClrLst meth="repeat">
      <a:schemeClr val="accent3"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3"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3">
        <a:shade val="80000"/>
      </a:schemeClr>
    </dgm:fillClrLst>
    <dgm:linClrLst meth="repeat">
      <a:schemeClr val="accent3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3">
        <a:tint val="50000"/>
        <a:alpha val="40000"/>
      </a:schemeClr>
    </dgm:fillClrLst>
    <dgm:linClrLst meth="repeat">
      <a:schemeClr val="accent3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3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11.xml><?xml version="1.0" encoding="utf-8"?>
<dgm:colorsDef xmlns:dgm="http://schemas.openxmlformats.org/drawingml/2006/diagram" xmlns:a="http://schemas.openxmlformats.org/drawingml/2006/main" uniqueId="urn:microsoft.com/office/officeart/2005/8/colors/accent3_1">
  <dgm:title val=""/>
  <dgm:desc val=""/>
  <dgm:catLst>
    <dgm:cat type="accent3" pri="11100"/>
  </dgm:catLst>
  <dgm:styleLbl name="node0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node1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lignNode1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lnNode1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vennNode1">
    <dgm:fillClrLst meth="repeat">
      <a:schemeClr val="lt1">
        <a:alpha val="50000"/>
      </a:schemeClr>
    </dgm:fillClrLst>
    <dgm:linClrLst meth="repeat">
      <a:schemeClr val="accent3">
        <a:shade val="80000"/>
      </a:schemeClr>
    </dgm:linClrLst>
    <dgm:effectClrLst/>
    <dgm:txLinClrLst/>
    <dgm:txFillClrLst/>
    <dgm:txEffectClrLst/>
  </dgm:styleLbl>
  <dgm:styleLbl name="node2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node3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node4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fgImgPlace1">
    <dgm:fillClrLst meth="repeat">
      <a:schemeClr val="accent3">
        <a:tint val="40000"/>
      </a:schemeClr>
    </dgm:fillClrLst>
    <dgm:linClrLst meth="repeat">
      <a:schemeClr val="accent3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3">
        <a:tint val="40000"/>
      </a:schemeClr>
    </dgm:fillClrLst>
    <dgm:linClrLst meth="repeat">
      <a:schemeClr val="accent3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3">
        <a:tint val="40000"/>
      </a:schemeClr>
    </dgm:fillClrLst>
    <dgm:linClrLst meth="repeat">
      <a:schemeClr val="accent3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3">
        <a:tint val="60000"/>
      </a:schemeClr>
    </dgm:fillClrLst>
    <dgm:linClrLst meth="repeat">
      <a:schemeClr val="accent3">
        <a:tint val="60000"/>
      </a:schemeClr>
    </dgm:linClrLst>
    <dgm:effectClrLst/>
    <dgm:txLinClrLst/>
    <dgm:txFillClrLst meth="repeat">
      <a:schemeClr val="dk1"/>
    </dgm:txFillClrLst>
    <dgm:txEffectClrLst/>
  </dgm:styleLbl>
  <dgm:styleLbl name="fgSibTrans2D1">
    <dgm:fillClrLst meth="repeat">
      <a:schemeClr val="accent3">
        <a:tint val="60000"/>
      </a:schemeClr>
    </dgm:fillClrLst>
    <dgm:linClrLst meth="repeat">
      <a:schemeClr val="accent3">
        <a:tint val="60000"/>
      </a:schemeClr>
    </dgm:linClrLst>
    <dgm:effectClrLst/>
    <dgm:txLinClrLst/>
    <dgm:txFillClrLst meth="repeat">
      <a:schemeClr val="dk1"/>
    </dgm:txFillClrLst>
    <dgm:txEffectClrLst/>
  </dgm:styleLbl>
  <dgm:styleLbl name="bgSibTrans2D1">
    <dgm:fillClrLst meth="repeat">
      <a:schemeClr val="accent3">
        <a:tint val="60000"/>
      </a:schemeClr>
    </dgm:fillClrLst>
    <dgm:linClrLst meth="repeat">
      <a:schemeClr val="accent3">
        <a:tint val="60000"/>
      </a:schemeClr>
    </dgm:linClrLst>
    <dgm:effectClrLst/>
    <dgm:txLinClrLst/>
    <dgm:txFillClrLst meth="repeat">
      <a:schemeClr val="dk1"/>
    </dgm:txFillClrLst>
    <dgm:txEffectClrLst/>
  </dgm:styleLbl>
  <dgm:styleLbl name="sibTrans1D1">
    <dgm:fillClrLst meth="repeat">
      <a:schemeClr val="accent3"/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3"/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1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2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3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4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parChTrans2D1">
    <dgm:fillClrLst meth="repeat">
      <a:schemeClr val="accent3">
        <a:tint val="60000"/>
      </a:schemeClr>
    </dgm:fillClrLst>
    <dgm:linClrLst meth="repeat">
      <a:schemeClr val="accent3">
        <a:tint val="60000"/>
      </a:schemeClr>
    </dgm:linClrLst>
    <dgm:effectClrLst/>
    <dgm:txLinClrLst/>
    <dgm:txFillClrLst/>
    <dgm:txEffectClrLst/>
  </dgm:styleLbl>
  <dgm:styleLbl name="parChTrans2D2">
    <dgm:fillClrLst meth="repeat">
      <a:schemeClr val="accent3"/>
    </dgm:fillClrLst>
    <dgm:linClrLst meth="repeat">
      <a:schemeClr val="accent3"/>
    </dgm:linClrLst>
    <dgm:effectClrLst/>
    <dgm:txLinClrLst/>
    <dgm:txFillClrLst/>
    <dgm:txEffectClrLst/>
  </dgm:styleLbl>
  <dgm:styleLbl name="parChTrans2D3">
    <dgm:fillClrLst meth="repeat">
      <a:schemeClr val="accent3"/>
    </dgm:fillClrLst>
    <dgm:linClrLst meth="repeat">
      <a:schemeClr val="accent3"/>
    </dgm:linClrLst>
    <dgm:effectClrLst/>
    <dgm:txLinClrLst/>
    <dgm:txFillClrLst/>
    <dgm:txEffectClrLst/>
  </dgm:styleLbl>
  <dgm:styleLbl name="parChTrans2D4">
    <dgm:fillClrLst meth="repeat">
      <a:schemeClr val="accent3"/>
    </dgm:fillClrLst>
    <dgm:linClrLst meth="repeat">
      <a:schemeClr val="accent3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3"/>
    </dgm:fillClrLst>
    <dgm:linClrLst meth="repeat">
      <a:schemeClr val="accent3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3"/>
    </dgm:fillClrLst>
    <dgm:linClrLst meth="repeat">
      <a:schemeClr val="accent3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3"/>
    </dgm:fillClrLst>
    <dgm:linClrLst meth="repeat">
      <a:schemeClr val="accent3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3"/>
    </dgm:fillClrLst>
    <dgm:linClrLst meth="repeat">
      <a:schemeClr val="accent3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accent3">
        <a:alpha val="4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lt1">
        <a:alpha val="90000"/>
        <a:tint val="40000"/>
      </a:schemeClr>
    </dgm:fillClrLst>
    <dgm:linClrLst meth="repeat">
      <a:schemeClr val="accent3"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lt1">
        <a:alpha val="90000"/>
        <a:tint val="40000"/>
      </a:schemeClr>
    </dgm:fillClrLst>
    <dgm:linClrLst meth="repeat">
      <a:schemeClr val="accent3"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lt1">
        <a:alpha val="90000"/>
        <a:tint val="40000"/>
      </a:schemeClr>
    </dgm:fillClrLst>
    <dgm:linClrLst meth="repeat">
      <a:schemeClr val="accent3"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3"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3">
        <a:shade val="80000"/>
      </a:schemeClr>
    </dgm:fillClrLst>
    <dgm:linClrLst meth="repeat">
      <a:schemeClr val="accent3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3">
        <a:tint val="50000"/>
        <a:alpha val="40000"/>
      </a:schemeClr>
    </dgm:fillClrLst>
    <dgm:linClrLst meth="repeat">
      <a:schemeClr val="accent3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3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12.xml><?xml version="1.0" encoding="utf-8"?>
<dgm:colorsDef xmlns:dgm="http://schemas.openxmlformats.org/drawingml/2006/diagram" xmlns:a="http://schemas.openxmlformats.org/drawingml/2006/main" uniqueId="urn:microsoft.com/office/officeart/2005/8/colors/accent3_1">
  <dgm:title val=""/>
  <dgm:desc val=""/>
  <dgm:catLst>
    <dgm:cat type="accent3" pri="11100"/>
  </dgm:catLst>
  <dgm:styleLbl name="node0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node1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lignNode1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lnNode1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vennNode1">
    <dgm:fillClrLst meth="repeat">
      <a:schemeClr val="lt1">
        <a:alpha val="50000"/>
      </a:schemeClr>
    </dgm:fillClrLst>
    <dgm:linClrLst meth="repeat">
      <a:schemeClr val="accent3">
        <a:shade val="80000"/>
      </a:schemeClr>
    </dgm:linClrLst>
    <dgm:effectClrLst/>
    <dgm:txLinClrLst/>
    <dgm:txFillClrLst/>
    <dgm:txEffectClrLst/>
  </dgm:styleLbl>
  <dgm:styleLbl name="node2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node3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node4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fgImgPlace1">
    <dgm:fillClrLst meth="repeat">
      <a:schemeClr val="accent3">
        <a:tint val="40000"/>
      </a:schemeClr>
    </dgm:fillClrLst>
    <dgm:linClrLst meth="repeat">
      <a:schemeClr val="accent3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3">
        <a:tint val="40000"/>
      </a:schemeClr>
    </dgm:fillClrLst>
    <dgm:linClrLst meth="repeat">
      <a:schemeClr val="accent3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3">
        <a:tint val="40000"/>
      </a:schemeClr>
    </dgm:fillClrLst>
    <dgm:linClrLst meth="repeat">
      <a:schemeClr val="accent3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3">
        <a:tint val="60000"/>
      </a:schemeClr>
    </dgm:fillClrLst>
    <dgm:linClrLst meth="repeat">
      <a:schemeClr val="accent3">
        <a:tint val="60000"/>
      </a:schemeClr>
    </dgm:linClrLst>
    <dgm:effectClrLst/>
    <dgm:txLinClrLst/>
    <dgm:txFillClrLst meth="repeat">
      <a:schemeClr val="dk1"/>
    </dgm:txFillClrLst>
    <dgm:txEffectClrLst/>
  </dgm:styleLbl>
  <dgm:styleLbl name="fgSibTrans2D1">
    <dgm:fillClrLst meth="repeat">
      <a:schemeClr val="accent3">
        <a:tint val="60000"/>
      </a:schemeClr>
    </dgm:fillClrLst>
    <dgm:linClrLst meth="repeat">
      <a:schemeClr val="accent3">
        <a:tint val="60000"/>
      </a:schemeClr>
    </dgm:linClrLst>
    <dgm:effectClrLst/>
    <dgm:txLinClrLst/>
    <dgm:txFillClrLst meth="repeat">
      <a:schemeClr val="dk1"/>
    </dgm:txFillClrLst>
    <dgm:txEffectClrLst/>
  </dgm:styleLbl>
  <dgm:styleLbl name="bgSibTrans2D1">
    <dgm:fillClrLst meth="repeat">
      <a:schemeClr val="accent3">
        <a:tint val="60000"/>
      </a:schemeClr>
    </dgm:fillClrLst>
    <dgm:linClrLst meth="repeat">
      <a:schemeClr val="accent3">
        <a:tint val="60000"/>
      </a:schemeClr>
    </dgm:linClrLst>
    <dgm:effectClrLst/>
    <dgm:txLinClrLst/>
    <dgm:txFillClrLst meth="repeat">
      <a:schemeClr val="dk1"/>
    </dgm:txFillClrLst>
    <dgm:txEffectClrLst/>
  </dgm:styleLbl>
  <dgm:styleLbl name="sibTrans1D1">
    <dgm:fillClrLst meth="repeat">
      <a:schemeClr val="accent3"/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3"/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1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2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3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4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parChTrans2D1">
    <dgm:fillClrLst meth="repeat">
      <a:schemeClr val="accent3">
        <a:tint val="60000"/>
      </a:schemeClr>
    </dgm:fillClrLst>
    <dgm:linClrLst meth="repeat">
      <a:schemeClr val="accent3">
        <a:tint val="60000"/>
      </a:schemeClr>
    </dgm:linClrLst>
    <dgm:effectClrLst/>
    <dgm:txLinClrLst/>
    <dgm:txFillClrLst/>
    <dgm:txEffectClrLst/>
  </dgm:styleLbl>
  <dgm:styleLbl name="parChTrans2D2">
    <dgm:fillClrLst meth="repeat">
      <a:schemeClr val="accent3"/>
    </dgm:fillClrLst>
    <dgm:linClrLst meth="repeat">
      <a:schemeClr val="accent3"/>
    </dgm:linClrLst>
    <dgm:effectClrLst/>
    <dgm:txLinClrLst/>
    <dgm:txFillClrLst/>
    <dgm:txEffectClrLst/>
  </dgm:styleLbl>
  <dgm:styleLbl name="parChTrans2D3">
    <dgm:fillClrLst meth="repeat">
      <a:schemeClr val="accent3"/>
    </dgm:fillClrLst>
    <dgm:linClrLst meth="repeat">
      <a:schemeClr val="accent3"/>
    </dgm:linClrLst>
    <dgm:effectClrLst/>
    <dgm:txLinClrLst/>
    <dgm:txFillClrLst/>
    <dgm:txEffectClrLst/>
  </dgm:styleLbl>
  <dgm:styleLbl name="parChTrans2D4">
    <dgm:fillClrLst meth="repeat">
      <a:schemeClr val="accent3"/>
    </dgm:fillClrLst>
    <dgm:linClrLst meth="repeat">
      <a:schemeClr val="accent3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3"/>
    </dgm:fillClrLst>
    <dgm:linClrLst meth="repeat">
      <a:schemeClr val="accent3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3"/>
    </dgm:fillClrLst>
    <dgm:linClrLst meth="repeat">
      <a:schemeClr val="accent3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3"/>
    </dgm:fillClrLst>
    <dgm:linClrLst meth="repeat">
      <a:schemeClr val="accent3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3"/>
    </dgm:fillClrLst>
    <dgm:linClrLst meth="repeat">
      <a:schemeClr val="accent3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accent3">
        <a:alpha val="4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lt1">
        <a:alpha val="90000"/>
        <a:tint val="40000"/>
      </a:schemeClr>
    </dgm:fillClrLst>
    <dgm:linClrLst meth="repeat">
      <a:schemeClr val="accent3"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lt1">
        <a:alpha val="90000"/>
        <a:tint val="40000"/>
      </a:schemeClr>
    </dgm:fillClrLst>
    <dgm:linClrLst meth="repeat">
      <a:schemeClr val="accent3"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lt1">
        <a:alpha val="90000"/>
        <a:tint val="40000"/>
      </a:schemeClr>
    </dgm:fillClrLst>
    <dgm:linClrLst meth="repeat">
      <a:schemeClr val="accent3"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3"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3">
        <a:shade val="80000"/>
      </a:schemeClr>
    </dgm:fillClrLst>
    <dgm:linClrLst meth="repeat">
      <a:schemeClr val="accent3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3">
        <a:tint val="50000"/>
        <a:alpha val="40000"/>
      </a:schemeClr>
    </dgm:fillClrLst>
    <dgm:linClrLst meth="repeat">
      <a:schemeClr val="accent3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3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13.xml><?xml version="1.0" encoding="utf-8"?>
<dgm:colorsDef xmlns:dgm="http://schemas.openxmlformats.org/drawingml/2006/diagram" xmlns:a="http://schemas.openxmlformats.org/drawingml/2006/main" uniqueId="urn:microsoft.com/office/officeart/2005/8/colors/accent3_1">
  <dgm:title val=""/>
  <dgm:desc val=""/>
  <dgm:catLst>
    <dgm:cat type="accent3" pri="11100"/>
  </dgm:catLst>
  <dgm:styleLbl name="node0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node1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lignNode1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lnNode1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vennNode1">
    <dgm:fillClrLst meth="repeat">
      <a:schemeClr val="lt1">
        <a:alpha val="50000"/>
      </a:schemeClr>
    </dgm:fillClrLst>
    <dgm:linClrLst meth="repeat">
      <a:schemeClr val="accent3">
        <a:shade val="80000"/>
      </a:schemeClr>
    </dgm:linClrLst>
    <dgm:effectClrLst/>
    <dgm:txLinClrLst/>
    <dgm:txFillClrLst/>
    <dgm:txEffectClrLst/>
  </dgm:styleLbl>
  <dgm:styleLbl name="node2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node3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node4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fgImgPlace1">
    <dgm:fillClrLst meth="repeat">
      <a:schemeClr val="accent3">
        <a:tint val="40000"/>
      </a:schemeClr>
    </dgm:fillClrLst>
    <dgm:linClrLst meth="repeat">
      <a:schemeClr val="accent3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3">
        <a:tint val="40000"/>
      </a:schemeClr>
    </dgm:fillClrLst>
    <dgm:linClrLst meth="repeat">
      <a:schemeClr val="accent3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3">
        <a:tint val="40000"/>
      </a:schemeClr>
    </dgm:fillClrLst>
    <dgm:linClrLst meth="repeat">
      <a:schemeClr val="accent3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3">
        <a:tint val="60000"/>
      </a:schemeClr>
    </dgm:fillClrLst>
    <dgm:linClrLst meth="repeat">
      <a:schemeClr val="accent3">
        <a:tint val="60000"/>
      </a:schemeClr>
    </dgm:linClrLst>
    <dgm:effectClrLst/>
    <dgm:txLinClrLst/>
    <dgm:txFillClrLst meth="repeat">
      <a:schemeClr val="dk1"/>
    </dgm:txFillClrLst>
    <dgm:txEffectClrLst/>
  </dgm:styleLbl>
  <dgm:styleLbl name="fgSibTrans2D1">
    <dgm:fillClrLst meth="repeat">
      <a:schemeClr val="accent3">
        <a:tint val="60000"/>
      </a:schemeClr>
    </dgm:fillClrLst>
    <dgm:linClrLst meth="repeat">
      <a:schemeClr val="accent3">
        <a:tint val="60000"/>
      </a:schemeClr>
    </dgm:linClrLst>
    <dgm:effectClrLst/>
    <dgm:txLinClrLst/>
    <dgm:txFillClrLst meth="repeat">
      <a:schemeClr val="dk1"/>
    </dgm:txFillClrLst>
    <dgm:txEffectClrLst/>
  </dgm:styleLbl>
  <dgm:styleLbl name="bgSibTrans2D1">
    <dgm:fillClrLst meth="repeat">
      <a:schemeClr val="accent3">
        <a:tint val="60000"/>
      </a:schemeClr>
    </dgm:fillClrLst>
    <dgm:linClrLst meth="repeat">
      <a:schemeClr val="accent3">
        <a:tint val="60000"/>
      </a:schemeClr>
    </dgm:linClrLst>
    <dgm:effectClrLst/>
    <dgm:txLinClrLst/>
    <dgm:txFillClrLst meth="repeat">
      <a:schemeClr val="dk1"/>
    </dgm:txFillClrLst>
    <dgm:txEffectClrLst/>
  </dgm:styleLbl>
  <dgm:styleLbl name="sibTrans1D1">
    <dgm:fillClrLst meth="repeat">
      <a:schemeClr val="accent3"/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3"/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1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2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3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4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parChTrans2D1">
    <dgm:fillClrLst meth="repeat">
      <a:schemeClr val="accent3">
        <a:tint val="60000"/>
      </a:schemeClr>
    </dgm:fillClrLst>
    <dgm:linClrLst meth="repeat">
      <a:schemeClr val="accent3">
        <a:tint val="60000"/>
      </a:schemeClr>
    </dgm:linClrLst>
    <dgm:effectClrLst/>
    <dgm:txLinClrLst/>
    <dgm:txFillClrLst/>
    <dgm:txEffectClrLst/>
  </dgm:styleLbl>
  <dgm:styleLbl name="parChTrans2D2">
    <dgm:fillClrLst meth="repeat">
      <a:schemeClr val="accent3"/>
    </dgm:fillClrLst>
    <dgm:linClrLst meth="repeat">
      <a:schemeClr val="accent3"/>
    </dgm:linClrLst>
    <dgm:effectClrLst/>
    <dgm:txLinClrLst/>
    <dgm:txFillClrLst/>
    <dgm:txEffectClrLst/>
  </dgm:styleLbl>
  <dgm:styleLbl name="parChTrans2D3">
    <dgm:fillClrLst meth="repeat">
      <a:schemeClr val="accent3"/>
    </dgm:fillClrLst>
    <dgm:linClrLst meth="repeat">
      <a:schemeClr val="accent3"/>
    </dgm:linClrLst>
    <dgm:effectClrLst/>
    <dgm:txLinClrLst/>
    <dgm:txFillClrLst/>
    <dgm:txEffectClrLst/>
  </dgm:styleLbl>
  <dgm:styleLbl name="parChTrans2D4">
    <dgm:fillClrLst meth="repeat">
      <a:schemeClr val="accent3"/>
    </dgm:fillClrLst>
    <dgm:linClrLst meth="repeat">
      <a:schemeClr val="accent3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3"/>
    </dgm:fillClrLst>
    <dgm:linClrLst meth="repeat">
      <a:schemeClr val="accent3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3"/>
    </dgm:fillClrLst>
    <dgm:linClrLst meth="repeat">
      <a:schemeClr val="accent3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3"/>
    </dgm:fillClrLst>
    <dgm:linClrLst meth="repeat">
      <a:schemeClr val="accent3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3"/>
    </dgm:fillClrLst>
    <dgm:linClrLst meth="repeat">
      <a:schemeClr val="accent3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accent3">
        <a:alpha val="4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lt1">
        <a:alpha val="90000"/>
        <a:tint val="40000"/>
      </a:schemeClr>
    </dgm:fillClrLst>
    <dgm:linClrLst meth="repeat">
      <a:schemeClr val="accent3"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lt1">
        <a:alpha val="90000"/>
        <a:tint val="40000"/>
      </a:schemeClr>
    </dgm:fillClrLst>
    <dgm:linClrLst meth="repeat">
      <a:schemeClr val="accent3"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lt1">
        <a:alpha val="90000"/>
        <a:tint val="40000"/>
      </a:schemeClr>
    </dgm:fillClrLst>
    <dgm:linClrLst meth="repeat">
      <a:schemeClr val="accent3"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3"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3">
        <a:shade val="80000"/>
      </a:schemeClr>
    </dgm:fillClrLst>
    <dgm:linClrLst meth="repeat">
      <a:schemeClr val="accent3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3">
        <a:tint val="50000"/>
        <a:alpha val="40000"/>
      </a:schemeClr>
    </dgm:fillClrLst>
    <dgm:linClrLst meth="repeat">
      <a:schemeClr val="accent3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3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14.xml><?xml version="1.0" encoding="utf-8"?>
<dgm:colorsDef xmlns:dgm="http://schemas.openxmlformats.org/drawingml/2006/diagram" xmlns:a="http://schemas.openxmlformats.org/drawingml/2006/main" uniqueId="urn:microsoft.com/office/officeart/2005/8/colors/accent3_1">
  <dgm:title val=""/>
  <dgm:desc val=""/>
  <dgm:catLst>
    <dgm:cat type="accent3" pri="11100"/>
  </dgm:catLst>
  <dgm:styleLbl name="node0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node1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lignNode1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lnNode1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vennNode1">
    <dgm:fillClrLst meth="repeat">
      <a:schemeClr val="lt1">
        <a:alpha val="50000"/>
      </a:schemeClr>
    </dgm:fillClrLst>
    <dgm:linClrLst meth="repeat">
      <a:schemeClr val="accent3">
        <a:shade val="80000"/>
      </a:schemeClr>
    </dgm:linClrLst>
    <dgm:effectClrLst/>
    <dgm:txLinClrLst/>
    <dgm:txFillClrLst/>
    <dgm:txEffectClrLst/>
  </dgm:styleLbl>
  <dgm:styleLbl name="node2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node3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node4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fgImgPlace1">
    <dgm:fillClrLst meth="repeat">
      <a:schemeClr val="accent3">
        <a:tint val="40000"/>
      </a:schemeClr>
    </dgm:fillClrLst>
    <dgm:linClrLst meth="repeat">
      <a:schemeClr val="accent3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3">
        <a:tint val="40000"/>
      </a:schemeClr>
    </dgm:fillClrLst>
    <dgm:linClrLst meth="repeat">
      <a:schemeClr val="accent3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3">
        <a:tint val="40000"/>
      </a:schemeClr>
    </dgm:fillClrLst>
    <dgm:linClrLst meth="repeat">
      <a:schemeClr val="accent3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3">
        <a:tint val="60000"/>
      </a:schemeClr>
    </dgm:fillClrLst>
    <dgm:linClrLst meth="repeat">
      <a:schemeClr val="accent3">
        <a:tint val="60000"/>
      </a:schemeClr>
    </dgm:linClrLst>
    <dgm:effectClrLst/>
    <dgm:txLinClrLst/>
    <dgm:txFillClrLst meth="repeat">
      <a:schemeClr val="dk1"/>
    </dgm:txFillClrLst>
    <dgm:txEffectClrLst/>
  </dgm:styleLbl>
  <dgm:styleLbl name="fgSibTrans2D1">
    <dgm:fillClrLst meth="repeat">
      <a:schemeClr val="accent3">
        <a:tint val="60000"/>
      </a:schemeClr>
    </dgm:fillClrLst>
    <dgm:linClrLst meth="repeat">
      <a:schemeClr val="accent3">
        <a:tint val="60000"/>
      </a:schemeClr>
    </dgm:linClrLst>
    <dgm:effectClrLst/>
    <dgm:txLinClrLst/>
    <dgm:txFillClrLst meth="repeat">
      <a:schemeClr val="dk1"/>
    </dgm:txFillClrLst>
    <dgm:txEffectClrLst/>
  </dgm:styleLbl>
  <dgm:styleLbl name="bgSibTrans2D1">
    <dgm:fillClrLst meth="repeat">
      <a:schemeClr val="accent3">
        <a:tint val="60000"/>
      </a:schemeClr>
    </dgm:fillClrLst>
    <dgm:linClrLst meth="repeat">
      <a:schemeClr val="accent3">
        <a:tint val="60000"/>
      </a:schemeClr>
    </dgm:linClrLst>
    <dgm:effectClrLst/>
    <dgm:txLinClrLst/>
    <dgm:txFillClrLst meth="repeat">
      <a:schemeClr val="dk1"/>
    </dgm:txFillClrLst>
    <dgm:txEffectClrLst/>
  </dgm:styleLbl>
  <dgm:styleLbl name="sibTrans1D1">
    <dgm:fillClrLst meth="repeat">
      <a:schemeClr val="accent3"/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3"/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1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2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3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4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parChTrans2D1">
    <dgm:fillClrLst meth="repeat">
      <a:schemeClr val="accent3">
        <a:tint val="60000"/>
      </a:schemeClr>
    </dgm:fillClrLst>
    <dgm:linClrLst meth="repeat">
      <a:schemeClr val="accent3">
        <a:tint val="60000"/>
      </a:schemeClr>
    </dgm:linClrLst>
    <dgm:effectClrLst/>
    <dgm:txLinClrLst/>
    <dgm:txFillClrLst/>
    <dgm:txEffectClrLst/>
  </dgm:styleLbl>
  <dgm:styleLbl name="parChTrans2D2">
    <dgm:fillClrLst meth="repeat">
      <a:schemeClr val="accent3"/>
    </dgm:fillClrLst>
    <dgm:linClrLst meth="repeat">
      <a:schemeClr val="accent3"/>
    </dgm:linClrLst>
    <dgm:effectClrLst/>
    <dgm:txLinClrLst/>
    <dgm:txFillClrLst/>
    <dgm:txEffectClrLst/>
  </dgm:styleLbl>
  <dgm:styleLbl name="parChTrans2D3">
    <dgm:fillClrLst meth="repeat">
      <a:schemeClr val="accent3"/>
    </dgm:fillClrLst>
    <dgm:linClrLst meth="repeat">
      <a:schemeClr val="accent3"/>
    </dgm:linClrLst>
    <dgm:effectClrLst/>
    <dgm:txLinClrLst/>
    <dgm:txFillClrLst/>
    <dgm:txEffectClrLst/>
  </dgm:styleLbl>
  <dgm:styleLbl name="parChTrans2D4">
    <dgm:fillClrLst meth="repeat">
      <a:schemeClr val="accent3"/>
    </dgm:fillClrLst>
    <dgm:linClrLst meth="repeat">
      <a:schemeClr val="accent3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3"/>
    </dgm:fillClrLst>
    <dgm:linClrLst meth="repeat">
      <a:schemeClr val="accent3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3"/>
    </dgm:fillClrLst>
    <dgm:linClrLst meth="repeat">
      <a:schemeClr val="accent3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3"/>
    </dgm:fillClrLst>
    <dgm:linClrLst meth="repeat">
      <a:schemeClr val="accent3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3"/>
    </dgm:fillClrLst>
    <dgm:linClrLst meth="repeat">
      <a:schemeClr val="accent3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accent3">
        <a:alpha val="4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lt1">
        <a:alpha val="90000"/>
        <a:tint val="40000"/>
      </a:schemeClr>
    </dgm:fillClrLst>
    <dgm:linClrLst meth="repeat">
      <a:schemeClr val="accent3"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lt1">
        <a:alpha val="90000"/>
        <a:tint val="40000"/>
      </a:schemeClr>
    </dgm:fillClrLst>
    <dgm:linClrLst meth="repeat">
      <a:schemeClr val="accent3"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lt1">
        <a:alpha val="90000"/>
        <a:tint val="40000"/>
      </a:schemeClr>
    </dgm:fillClrLst>
    <dgm:linClrLst meth="repeat">
      <a:schemeClr val="accent3"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3"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3">
        <a:shade val="80000"/>
      </a:schemeClr>
    </dgm:fillClrLst>
    <dgm:linClrLst meth="repeat">
      <a:schemeClr val="accent3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3">
        <a:tint val="50000"/>
        <a:alpha val="40000"/>
      </a:schemeClr>
    </dgm:fillClrLst>
    <dgm:linClrLst meth="repeat">
      <a:schemeClr val="accent3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3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15.xml><?xml version="1.0" encoding="utf-8"?>
<dgm:colorsDef xmlns:dgm="http://schemas.openxmlformats.org/drawingml/2006/diagram" xmlns:a="http://schemas.openxmlformats.org/drawingml/2006/main" uniqueId="urn:microsoft.com/office/officeart/2005/8/colors/accent3_1">
  <dgm:title val=""/>
  <dgm:desc val=""/>
  <dgm:catLst>
    <dgm:cat type="accent3" pri="11100"/>
  </dgm:catLst>
  <dgm:styleLbl name="node0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node1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lignNode1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lnNode1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vennNode1">
    <dgm:fillClrLst meth="repeat">
      <a:schemeClr val="lt1">
        <a:alpha val="50000"/>
      </a:schemeClr>
    </dgm:fillClrLst>
    <dgm:linClrLst meth="repeat">
      <a:schemeClr val="accent3">
        <a:shade val="80000"/>
      </a:schemeClr>
    </dgm:linClrLst>
    <dgm:effectClrLst/>
    <dgm:txLinClrLst/>
    <dgm:txFillClrLst/>
    <dgm:txEffectClrLst/>
  </dgm:styleLbl>
  <dgm:styleLbl name="node2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node3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node4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fgImgPlace1">
    <dgm:fillClrLst meth="repeat">
      <a:schemeClr val="accent3">
        <a:tint val="40000"/>
      </a:schemeClr>
    </dgm:fillClrLst>
    <dgm:linClrLst meth="repeat">
      <a:schemeClr val="accent3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3">
        <a:tint val="40000"/>
      </a:schemeClr>
    </dgm:fillClrLst>
    <dgm:linClrLst meth="repeat">
      <a:schemeClr val="accent3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3">
        <a:tint val="40000"/>
      </a:schemeClr>
    </dgm:fillClrLst>
    <dgm:linClrLst meth="repeat">
      <a:schemeClr val="accent3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3">
        <a:tint val="60000"/>
      </a:schemeClr>
    </dgm:fillClrLst>
    <dgm:linClrLst meth="repeat">
      <a:schemeClr val="accent3">
        <a:tint val="60000"/>
      </a:schemeClr>
    </dgm:linClrLst>
    <dgm:effectClrLst/>
    <dgm:txLinClrLst/>
    <dgm:txFillClrLst meth="repeat">
      <a:schemeClr val="dk1"/>
    </dgm:txFillClrLst>
    <dgm:txEffectClrLst/>
  </dgm:styleLbl>
  <dgm:styleLbl name="fgSibTrans2D1">
    <dgm:fillClrLst meth="repeat">
      <a:schemeClr val="accent3">
        <a:tint val="60000"/>
      </a:schemeClr>
    </dgm:fillClrLst>
    <dgm:linClrLst meth="repeat">
      <a:schemeClr val="accent3">
        <a:tint val="60000"/>
      </a:schemeClr>
    </dgm:linClrLst>
    <dgm:effectClrLst/>
    <dgm:txLinClrLst/>
    <dgm:txFillClrLst meth="repeat">
      <a:schemeClr val="dk1"/>
    </dgm:txFillClrLst>
    <dgm:txEffectClrLst/>
  </dgm:styleLbl>
  <dgm:styleLbl name="bgSibTrans2D1">
    <dgm:fillClrLst meth="repeat">
      <a:schemeClr val="accent3">
        <a:tint val="60000"/>
      </a:schemeClr>
    </dgm:fillClrLst>
    <dgm:linClrLst meth="repeat">
      <a:schemeClr val="accent3">
        <a:tint val="60000"/>
      </a:schemeClr>
    </dgm:linClrLst>
    <dgm:effectClrLst/>
    <dgm:txLinClrLst/>
    <dgm:txFillClrLst meth="repeat">
      <a:schemeClr val="dk1"/>
    </dgm:txFillClrLst>
    <dgm:txEffectClrLst/>
  </dgm:styleLbl>
  <dgm:styleLbl name="sibTrans1D1">
    <dgm:fillClrLst meth="repeat">
      <a:schemeClr val="accent3"/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3"/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1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2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3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4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parChTrans2D1">
    <dgm:fillClrLst meth="repeat">
      <a:schemeClr val="accent3">
        <a:tint val="60000"/>
      </a:schemeClr>
    </dgm:fillClrLst>
    <dgm:linClrLst meth="repeat">
      <a:schemeClr val="accent3">
        <a:tint val="60000"/>
      </a:schemeClr>
    </dgm:linClrLst>
    <dgm:effectClrLst/>
    <dgm:txLinClrLst/>
    <dgm:txFillClrLst/>
    <dgm:txEffectClrLst/>
  </dgm:styleLbl>
  <dgm:styleLbl name="parChTrans2D2">
    <dgm:fillClrLst meth="repeat">
      <a:schemeClr val="accent3"/>
    </dgm:fillClrLst>
    <dgm:linClrLst meth="repeat">
      <a:schemeClr val="accent3"/>
    </dgm:linClrLst>
    <dgm:effectClrLst/>
    <dgm:txLinClrLst/>
    <dgm:txFillClrLst/>
    <dgm:txEffectClrLst/>
  </dgm:styleLbl>
  <dgm:styleLbl name="parChTrans2D3">
    <dgm:fillClrLst meth="repeat">
      <a:schemeClr val="accent3"/>
    </dgm:fillClrLst>
    <dgm:linClrLst meth="repeat">
      <a:schemeClr val="accent3"/>
    </dgm:linClrLst>
    <dgm:effectClrLst/>
    <dgm:txLinClrLst/>
    <dgm:txFillClrLst/>
    <dgm:txEffectClrLst/>
  </dgm:styleLbl>
  <dgm:styleLbl name="parChTrans2D4">
    <dgm:fillClrLst meth="repeat">
      <a:schemeClr val="accent3"/>
    </dgm:fillClrLst>
    <dgm:linClrLst meth="repeat">
      <a:schemeClr val="accent3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3"/>
    </dgm:fillClrLst>
    <dgm:linClrLst meth="repeat">
      <a:schemeClr val="accent3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3"/>
    </dgm:fillClrLst>
    <dgm:linClrLst meth="repeat">
      <a:schemeClr val="accent3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3"/>
    </dgm:fillClrLst>
    <dgm:linClrLst meth="repeat">
      <a:schemeClr val="accent3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3"/>
    </dgm:fillClrLst>
    <dgm:linClrLst meth="repeat">
      <a:schemeClr val="accent3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accent3">
        <a:alpha val="4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lt1">
        <a:alpha val="90000"/>
        <a:tint val="40000"/>
      </a:schemeClr>
    </dgm:fillClrLst>
    <dgm:linClrLst meth="repeat">
      <a:schemeClr val="accent3"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lt1">
        <a:alpha val="90000"/>
        <a:tint val="40000"/>
      </a:schemeClr>
    </dgm:fillClrLst>
    <dgm:linClrLst meth="repeat">
      <a:schemeClr val="accent3"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lt1">
        <a:alpha val="90000"/>
        <a:tint val="40000"/>
      </a:schemeClr>
    </dgm:fillClrLst>
    <dgm:linClrLst meth="repeat">
      <a:schemeClr val="accent3"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3"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3">
        <a:shade val="80000"/>
      </a:schemeClr>
    </dgm:fillClrLst>
    <dgm:linClrLst meth="repeat">
      <a:schemeClr val="accent3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3">
        <a:tint val="50000"/>
        <a:alpha val="40000"/>
      </a:schemeClr>
    </dgm:fillClrLst>
    <dgm:linClrLst meth="repeat">
      <a:schemeClr val="accent3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3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16.xml><?xml version="1.0" encoding="utf-8"?>
<dgm:colorsDef xmlns:dgm="http://schemas.openxmlformats.org/drawingml/2006/diagram" xmlns:a="http://schemas.openxmlformats.org/drawingml/2006/main" uniqueId="urn:microsoft.com/office/officeart/2005/8/colors/accent3_1">
  <dgm:title val=""/>
  <dgm:desc val=""/>
  <dgm:catLst>
    <dgm:cat type="accent3" pri="11100"/>
  </dgm:catLst>
  <dgm:styleLbl name="node0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node1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lignNode1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lnNode1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vennNode1">
    <dgm:fillClrLst meth="repeat">
      <a:schemeClr val="lt1">
        <a:alpha val="50000"/>
      </a:schemeClr>
    </dgm:fillClrLst>
    <dgm:linClrLst meth="repeat">
      <a:schemeClr val="accent3">
        <a:shade val="80000"/>
      </a:schemeClr>
    </dgm:linClrLst>
    <dgm:effectClrLst/>
    <dgm:txLinClrLst/>
    <dgm:txFillClrLst/>
    <dgm:txEffectClrLst/>
  </dgm:styleLbl>
  <dgm:styleLbl name="node2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node3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node4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fgImgPlace1">
    <dgm:fillClrLst meth="repeat">
      <a:schemeClr val="accent3">
        <a:tint val="40000"/>
      </a:schemeClr>
    </dgm:fillClrLst>
    <dgm:linClrLst meth="repeat">
      <a:schemeClr val="accent3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3">
        <a:tint val="40000"/>
      </a:schemeClr>
    </dgm:fillClrLst>
    <dgm:linClrLst meth="repeat">
      <a:schemeClr val="accent3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3">
        <a:tint val="40000"/>
      </a:schemeClr>
    </dgm:fillClrLst>
    <dgm:linClrLst meth="repeat">
      <a:schemeClr val="accent3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3">
        <a:tint val="60000"/>
      </a:schemeClr>
    </dgm:fillClrLst>
    <dgm:linClrLst meth="repeat">
      <a:schemeClr val="accent3">
        <a:tint val="60000"/>
      </a:schemeClr>
    </dgm:linClrLst>
    <dgm:effectClrLst/>
    <dgm:txLinClrLst/>
    <dgm:txFillClrLst meth="repeat">
      <a:schemeClr val="dk1"/>
    </dgm:txFillClrLst>
    <dgm:txEffectClrLst/>
  </dgm:styleLbl>
  <dgm:styleLbl name="fgSibTrans2D1">
    <dgm:fillClrLst meth="repeat">
      <a:schemeClr val="accent3">
        <a:tint val="60000"/>
      </a:schemeClr>
    </dgm:fillClrLst>
    <dgm:linClrLst meth="repeat">
      <a:schemeClr val="accent3">
        <a:tint val="60000"/>
      </a:schemeClr>
    </dgm:linClrLst>
    <dgm:effectClrLst/>
    <dgm:txLinClrLst/>
    <dgm:txFillClrLst meth="repeat">
      <a:schemeClr val="dk1"/>
    </dgm:txFillClrLst>
    <dgm:txEffectClrLst/>
  </dgm:styleLbl>
  <dgm:styleLbl name="bgSibTrans2D1">
    <dgm:fillClrLst meth="repeat">
      <a:schemeClr val="accent3">
        <a:tint val="60000"/>
      </a:schemeClr>
    </dgm:fillClrLst>
    <dgm:linClrLst meth="repeat">
      <a:schemeClr val="accent3">
        <a:tint val="60000"/>
      </a:schemeClr>
    </dgm:linClrLst>
    <dgm:effectClrLst/>
    <dgm:txLinClrLst/>
    <dgm:txFillClrLst meth="repeat">
      <a:schemeClr val="dk1"/>
    </dgm:txFillClrLst>
    <dgm:txEffectClrLst/>
  </dgm:styleLbl>
  <dgm:styleLbl name="sibTrans1D1">
    <dgm:fillClrLst meth="repeat">
      <a:schemeClr val="accent3"/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3"/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1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2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3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4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parChTrans2D1">
    <dgm:fillClrLst meth="repeat">
      <a:schemeClr val="accent3">
        <a:tint val="60000"/>
      </a:schemeClr>
    </dgm:fillClrLst>
    <dgm:linClrLst meth="repeat">
      <a:schemeClr val="accent3">
        <a:tint val="60000"/>
      </a:schemeClr>
    </dgm:linClrLst>
    <dgm:effectClrLst/>
    <dgm:txLinClrLst/>
    <dgm:txFillClrLst/>
    <dgm:txEffectClrLst/>
  </dgm:styleLbl>
  <dgm:styleLbl name="parChTrans2D2">
    <dgm:fillClrLst meth="repeat">
      <a:schemeClr val="accent3"/>
    </dgm:fillClrLst>
    <dgm:linClrLst meth="repeat">
      <a:schemeClr val="accent3"/>
    </dgm:linClrLst>
    <dgm:effectClrLst/>
    <dgm:txLinClrLst/>
    <dgm:txFillClrLst/>
    <dgm:txEffectClrLst/>
  </dgm:styleLbl>
  <dgm:styleLbl name="parChTrans2D3">
    <dgm:fillClrLst meth="repeat">
      <a:schemeClr val="accent3"/>
    </dgm:fillClrLst>
    <dgm:linClrLst meth="repeat">
      <a:schemeClr val="accent3"/>
    </dgm:linClrLst>
    <dgm:effectClrLst/>
    <dgm:txLinClrLst/>
    <dgm:txFillClrLst/>
    <dgm:txEffectClrLst/>
  </dgm:styleLbl>
  <dgm:styleLbl name="parChTrans2D4">
    <dgm:fillClrLst meth="repeat">
      <a:schemeClr val="accent3"/>
    </dgm:fillClrLst>
    <dgm:linClrLst meth="repeat">
      <a:schemeClr val="accent3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3"/>
    </dgm:fillClrLst>
    <dgm:linClrLst meth="repeat">
      <a:schemeClr val="accent3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3"/>
    </dgm:fillClrLst>
    <dgm:linClrLst meth="repeat">
      <a:schemeClr val="accent3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3"/>
    </dgm:fillClrLst>
    <dgm:linClrLst meth="repeat">
      <a:schemeClr val="accent3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3"/>
    </dgm:fillClrLst>
    <dgm:linClrLst meth="repeat">
      <a:schemeClr val="accent3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accent3">
        <a:alpha val="4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lt1">
        <a:alpha val="90000"/>
        <a:tint val="40000"/>
      </a:schemeClr>
    </dgm:fillClrLst>
    <dgm:linClrLst meth="repeat">
      <a:schemeClr val="accent3"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lt1">
        <a:alpha val="90000"/>
        <a:tint val="40000"/>
      </a:schemeClr>
    </dgm:fillClrLst>
    <dgm:linClrLst meth="repeat">
      <a:schemeClr val="accent3"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lt1">
        <a:alpha val="90000"/>
        <a:tint val="40000"/>
      </a:schemeClr>
    </dgm:fillClrLst>
    <dgm:linClrLst meth="repeat">
      <a:schemeClr val="accent3"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3"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3">
        <a:shade val="80000"/>
      </a:schemeClr>
    </dgm:fillClrLst>
    <dgm:linClrLst meth="repeat">
      <a:schemeClr val="accent3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3">
        <a:tint val="50000"/>
        <a:alpha val="40000"/>
      </a:schemeClr>
    </dgm:fillClrLst>
    <dgm:linClrLst meth="repeat">
      <a:schemeClr val="accent3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3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17.xml><?xml version="1.0" encoding="utf-8"?>
<dgm:colorsDef xmlns:dgm="http://schemas.openxmlformats.org/drawingml/2006/diagram" xmlns:a="http://schemas.openxmlformats.org/drawingml/2006/main" uniqueId="urn:microsoft.com/office/officeart/2005/8/colors/accent3_1">
  <dgm:title val=""/>
  <dgm:desc val=""/>
  <dgm:catLst>
    <dgm:cat type="accent3" pri="11100"/>
  </dgm:catLst>
  <dgm:styleLbl name="node0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node1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lignNode1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lnNode1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vennNode1">
    <dgm:fillClrLst meth="repeat">
      <a:schemeClr val="lt1">
        <a:alpha val="50000"/>
      </a:schemeClr>
    </dgm:fillClrLst>
    <dgm:linClrLst meth="repeat">
      <a:schemeClr val="accent3">
        <a:shade val="80000"/>
      </a:schemeClr>
    </dgm:linClrLst>
    <dgm:effectClrLst/>
    <dgm:txLinClrLst/>
    <dgm:txFillClrLst/>
    <dgm:txEffectClrLst/>
  </dgm:styleLbl>
  <dgm:styleLbl name="node2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node3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node4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fgImgPlace1">
    <dgm:fillClrLst meth="repeat">
      <a:schemeClr val="accent3">
        <a:tint val="40000"/>
      </a:schemeClr>
    </dgm:fillClrLst>
    <dgm:linClrLst meth="repeat">
      <a:schemeClr val="accent3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3">
        <a:tint val="40000"/>
      </a:schemeClr>
    </dgm:fillClrLst>
    <dgm:linClrLst meth="repeat">
      <a:schemeClr val="accent3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3">
        <a:tint val="40000"/>
      </a:schemeClr>
    </dgm:fillClrLst>
    <dgm:linClrLst meth="repeat">
      <a:schemeClr val="accent3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3">
        <a:tint val="60000"/>
      </a:schemeClr>
    </dgm:fillClrLst>
    <dgm:linClrLst meth="repeat">
      <a:schemeClr val="accent3">
        <a:tint val="60000"/>
      </a:schemeClr>
    </dgm:linClrLst>
    <dgm:effectClrLst/>
    <dgm:txLinClrLst/>
    <dgm:txFillClrLst meth="repeat">
      <a:schemeClr val="dk1"/>
    </dgm:txFillClrLst>
    <dgm:txEffectClrLst/>
  </dgm:styleLbl>
  <dgm:styleLbl name="fgSibTrans2D1">
    <dgm:fillClrLst meth="repeat">
      <a:schemeClr val="accent3">
        <a:tint val="60000"/>
      </a:schemeClr>
    </dgm:fillClrLst>
    <dgm:linClrLst meth="repeat">
      <a:schemeClr val="accent3">
        <a:tint val="60000"/>
      </a:schemeClr>
    </dgm:linClrLst>
    <dgm:effectClrLst/>
    <dgm:txLinClrLst/>
    <dgm:txFillClrLst meth="repeat">
      <a:schemeClr val="dk1"/>
    </dgm:txFillClrLst>
    <dgm:txEffectClrLst/>
  </dgm:styleLbl>
  <dgm:styleLbl name="bgSibTrans2D1">
    <dgm:fillClrLst meth="repeat">
      <a:schemeClr val="accent3">
        <a:tint val="60000"/>
      </a:schemeClr>
    </dgm:fillClrLst>
    <dgm:linClrLst meth="repeat">
      <a:schemeClr val="accent3">
        <a:tint val="60000"/>
      </a:schemeClr>
    </dgm:linClrLst>
    <dgm:effectClrLst/>
    <dgm:txLinClrLst/>
    <dgm:txFillClrLst meth="repeat">
      <a:schemeClr val="dk1"/>
    </dgm:txFillClrLst>
    <dgm:txEffectClrLst/>
  </dgm:styleLbl>
  <dgm:styleLbl name="sibTrans1D1">
    <dgm:fillClrLst meth="repeat">
      <a:schemeClr val="accent3"/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3"/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1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2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3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4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parChTrans2D1">
    <dgm:fillClrLst meth="repeat">
      <a:schemeClr val="accent3">
        <a:tint val="60000"/>
      </a:schemeClr>
    </dgm:fillClrLst>
    <dgm:linClrLst meth="repeat">
      <a:schemeClr val="accent3">
        <a:tint val="60000"/>
      </a:schemeClr>
    </dgm:linClrLst>
    <dgm:effectClrLst/>
    <dgm:txLinClrLst/>
    <dgm:txFillClrLst/>
    <dgm:txEffectClrLst/>
  </dgm:styleLbl>
  <dgm:styleLbl name="parChTrans2D2">
    <dgm:fillClrLst meth="repeat">
      <a:schemeClr val="accent3"/>
    </dgm:fillClrLst>
    <dgm:linClrLst meth="repeat">
      <a:schemeClr val="accent3"/>
    </dgm:linClrLst>
    <dgm:effectClrLst/>
    <dgm:txLinClrLst/>
    <dgm:txFillClrLst/>
    <dgm:txEffectClrLst/>
  </dgm:styleLbl>
  <dgm:styleLbl name="parChTrans2D3">
    <dgm:fillClrLst meth="repeat">
      <a:schemeClr val="accent3"/>
    </dgm:fillClrLst>
    <dgm:linClrLst meth="repeat">
      <a:schemeClr val="accent3"/>
    </dgm:linClrLst>
    <dgm:effectClrLst/>
    <dgm:txLinClrLst/>
    <dgm:txFillClrLst/>
    <dgm:txEffectClrLst/>
  </dgm:styleLbl>
  <dgm:styleLbl name="parChTrans2D4">
    <dgm:fillClrLst meth="repeat">
      <a:schemeClr val="accent3"/>
    </dgm:fillClrLst>
    <dgm:linClrLst meth="repeat">
      <a:schemeClr val="accent3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3"/>
    </dgm:fillClrLst>
    <dgm:linClrLst meth="repeat">
      <a:schemeClr val="accent3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3"/>
    </dgm:fillClrLst>
    <dgm:linClrLst meth="repeat">
      <a:schemeClr val="accent3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3"/>
    </dgm:fillClrLst>
    <dgm:linClrLst meth="repeat">
      <a:schemeClr val="accent3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3"/>
    </dgm:fillClrLst>
    <dgm:linClrLst meth="repeat">
      <a:schemeClr val="accent3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accent3">
        <a:alpha val="4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lt1">
        <a:alpha val="90000"/>
        <a:tint val="40000"/>
      </a:schemeClr>
    </dgm:fillClrLst>
    <dgm:linClrLst meth="repeat">
      <a:schemeClr val="accent3"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lt1">
        <a:alpha val="90000"/>
        <a:tint val="40000"/>
      </a:schemeClr>
    </dgm:fillClrLst>
    <dgm:linClrLst meth="repeat">
      <a:schemeClr val="accent3"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lt1">
        <a:alpha val="90000"/>
        <a:tint val="40000"/>
      </a:schemeClr>
    </dgm:fillClrLst>
    <dgm:linClrLst meth="repeat">
      <a:schemeClr val="accent3"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3"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3">
        <a:shade val="80000"/>
      </a:schemeClr>
    </dgm:fillClrLst>
    <dgm:linClrLst meth="repeat">
      <a:schemeClr val="accent3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3">
        <a:tint val="50000"/>
        <a:alpha val="40000"/>
      </a:schemeClr>
    </dgm:fillClrLst>
    <dgm:linClrLst meth="repeat">
      <a:schemeClr val="accent3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3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3.xml><?xml version="1.0" encoding="utf-8"?>
<dgm:colorsDef xmlns:dgm="http://schemas.openxmlformats.org/drawingml/2006/diagram" xmlns:a="http://schemas.openxmlformats.org/drawingml/2006/main" uniqueId="urn:microsoft.com/office/officeart/2005/8/colors/accent3_1">
  <dgm:title val=""/>
  <dgm:desc val=""/>
  <dgm:catLst>
    <dgm:cat type="accent3" pri="11100"/>
  </dgm:catLst>
  <dgm:styleLbl name="node0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node1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lignNode1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lnNode1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vennNode1">
    <dgm:fillClrLst meth="repeat">
      <a:schemeClr val="lt1">
        <a:alpha val="50000"/>
      </a:schemeClr>
    </dgm:fillClrLst>
    <dgm:linClrLst meth="repeat">
      <a:schemeClr val="accent3">
        <a:shade val="80000"/>
      </a:schemeClr>
    </dgm:linClrLst>
    <dgm:effectClrLst/>
    <dgm:txLinClrLst/>
    <dgm:txFillClrLst/>
    <dgm:txEffectClrLst/>
  </dgm:styleLbl>
  <dgm:styleLbl name="node2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node3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node4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fgImgPlace1">
    <dgm:fillClrLst meth="repeat">
      <a:schemeClr val="accent3">
        <a:tint val="40000"/>
      </a:schemeClr>
    </dgm:fillClrLst>
    <dgm:linClrLst meth="repeat">
      <a:schemeClr val="accent3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3">
        <a:tint val="40000"/>
      </a:schemeClr>
    </dgm:fillClrLst>
    <dgm:linClrLst meth="repeat">
      <a:schemeClr val="accent3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3">
        <a:tint val="40000"/>
      </a:schemeClr>
    </dgm:fillClrLst>
    <dgm:linClrLst meth="repeat">
      <a:schemeClr val="accent3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3">
        <a:tint val="60000"/>
      </a:schemeClr>
    </dgm:fillClrLst>
    <dgm:linClrLst meth="repeat">
      <a:schemeClr val="accent3">
        <a:tint val="60000"/>
      </a:schemeClr>
    </dgm:linClrLst>
    <dgm:effectClrLst/>
    <dgm:txLinClrLst/>
    <dgm:txFillClrLst meth="repeat">
      <a:schemeClr val="dk1"/>
    </dgm:txFillClrLst>
    <dgm:txEffectClrLst/>
  </dgm:styleLbl>
  <dgm:styleLbl name="fgSibTrans2D1">
    <dgm:fillClrLst meth="repeat">
      <a:schemeClr val="accent3">
        <a:tint val="60000"/>
      </a:schemeClr>
    </dgm:fillClrLst>
    <dgm:linClrLst meth="repeat">
      <a:schemeClr val="accent3">
        <a:tint val="60000"/>
      </a:schemeClr>
    </dgm:linClrLst>
    <dgm:effectClrLst/>
    <dgm:txLinClrLst/>
    <dgm:txFillClrLst meth="repeat">
      <a:schemeClr val="dk1"/>
    </dgm:txFillClrLst>
    <dgm:txEffectClrLst/>
  </dgm:styleLbl>
  <dgm:styleLbl name="bgSibTrans2D1">
    <dgm:fillClrLst meth="repeat">
      <a:schemeClr val="accent3">
        <a:tint val="60000"/>
      </a:schemeClr>
    </dgm:fillClrLst>
    <dgm:linClrLst meth="repeat">
      <a:schemeClr val="accent3">
        <a:tint val="60000"/>
      </a:schemeClr>
    </dgm:linClrLst>
    <dgm:effectClrLst/>
    <dgm:txLinClrLst/>
    <dgm:txFillClrLst meth="repeat">
      <a:schemeClr val="dk1"/>
    </dgm:txFillClrLst>
    <dgm:txEffectClrLst/>
  </dgm:styleLbl>
  <dgm:styleLbl name="sibTrans1D1">
    <dgm:fillClrLst meth="repeat">
      <a:schemeClr val="accent3"/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3"/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1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2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3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4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parChTrans2D1">
    <dgm:fillClrLst meth="repeat">
      <a:schemeClr val="accent3">
        <a:tint val="60000"/>
      </a:schemeClr>
    </dgm:fillClrLst>
    <dgm:linClrLst meth="repeat">
      <a:schemeClr val="accent3">
        <a:tint val="60000"/>
      </a:schemeClr>
    </dgm:linClrLst>
    <dgm:effectClrLst/>
    <dgm:txLinClrLst/>
    <dgm:txFillClrLst/>
    <dgm:txEffectClrLst/>
  </dgm:styleLbl>
  <dgm:styleLbl name="parChTrans2D2">
    <dgm:fillClrLst meth="repeat">
      <a:schemeClr val="accent3"/>
    </dgm:fillClrLst>
    <dgm:linClrLst meth="repeat">
      <a:schemeClr val="accent3"/>
    </dgm:linClrLst>
    <dgm:effectClrLst/>
    <dgm:txLinClrLst/>
    <dgm:txFillClrLst/>
    <dgm:txEffectClrLst/>
  </dgm:styleLbl>
  <dgm:styleLbl name="parChTrans2D3">
    <dgm:fillClrLst meth="repeat">
      <a:schemeClr val="accent3"/>
    </dgm:fillClrLst>
    <dgm:linClrLst meth="repeat">
      <a:schemeClr val="accent3"/>
    </dgm:linClrLst>
    <dgm:effectClrLst/>
    <dgm:txLinClrLst/>
    <dgm:txFillClrLst/>
    <dgm:txEffectClrLst/>
  </dgm:styleLbl>
  <dgm:styleLbl name="parChTrans2D4">
    <dgm:fillClrLst meth="repeat">
      <a:schemeClr val="accent3"/>
    </dgm:fillClrLst>
    <dgm:linClrLst meth="repeat">
      <a:schemeClr val="accent3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3"/>
    </dgm:fillClrLst>
    <dgm:linClrLst meth="repeat">
      <a:schemeClr val="accent3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3"/>
    </dgm:fillClrLst>
    <dgm:linClrLst meth="repeat">
      <a:schemeClr val="accent3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3"/>
    </dgm:fillClrLst>
    <dgm:linClrLst meth="repeat">
      <a:schemeClr val="accent3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3"/>
    </dgm:fillClrLst>
    <dgm:linClrLst meth="repeat">
      <a:schemeClr val="accent3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accent3">
        <a:alpha val="4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lt1">
        <a:alpha val="90000"/>
        <a:tint val="40000"/>
      </a:schemeClr>
    </dgm:fillClrLst>
    <dgm:linClrLst meth="repeat">
      <a:schemeClr val="accent3"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lt1">
        <a:alpha val="90000"/>
        <a:tint val="40000"/>
      </a:schemeClr>
    </dgm:fillClrLst>
    <dgm:linClrLst meth="repeat">
      <a:schemeClr val="accent3"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lt1">
        <a:alpha val="90000"/>
        <a:tint val="40000"/>
      </a:schemeClr>
    </dgm:fillClrLst>
    <dgm:linClrLst meth="repeat">
      <a:schemeClr val="accent3"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3"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3">
        <a:shade val="80000"/>
      </a:schemeClr>
    </dgm:fillClrLst>
    <dgm:linClrLst meth="repeat">
      <a:schemeClr val="accent3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3">
        <a:tint val="50000"/>
        <a:alpha val="40000"/>
      </a:schemeClr>
    </dgm:fillClrLst>
    <dgm:linClrLst meth="repeat">
      <a:schemeClr val="accent3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3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4.xml><?xml version="1.0" encoding="utf-8"?>
<dgm:colorsDef xmlns:dgm="http://schemas.openxmlformats.org/drawingml/2006/diagram" xmlns:a="http://schemas.openxmlformats.org/drawingml/2006/main" uniqueId="urn:microsoft.com/office/officeart/2005/8/colors/accent3_1">
  <dgm:title val=""/>
  <dgm:desc val=""/>
  <dgm:catLst>
    <dgm:cat type="accent3" pri="11100"/>
  </dgm:catLst>
  <dgm:styleLbl name="node0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node1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lignNode1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lnNode1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vennNode1">
    <dgm:fillClrLst meth="repeat">
      <a:schemeClr val="lt1">
        <a:alpha val="50000"/>
      </a:schemeClr>
    </dgm:fillClrLst>
    <dgm:linClrLst meth="repeat">
      <a:schemeClr val="accent3">
        <a:shade val="80000"/>
      </a:schemeClr>
    </dgm:linClrLst>
    <dgm:effectClrLst/>
    <dgm:txLinClrLst/>
    <dgm:txFillClrLst/>
    <dgm:txEffectClrLst/>
  </dgm:styleLbl>
  <dgm:styleLbl name="node2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node3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node4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fgImgPlace1">
    <dgm:fillClrLst meth="repeat">
      <a:schemeClr val="accent3">
        <a:tint val="40000"/>
      </a:schemeClr>
    </dgm:fillClrLst>
    <dgm:linClrLst meth="repeat">
      <a:schemeClr val="accent3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3">
        <a:tint val="40000"/>
      </a:schemeClr>
    </dgm:fillClrLst>
    <dgm:linClrLst meth="repeat">
      <a:schemeClr val="accent3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3">
        <a:tint val="40000"/>
      </a:schemeClr>
    </dgm:fillClrLst>
    <dgm:linClrLst meth="repeat">
      <a:schemeClr val="accent3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3">
        <a:tint val="60000"/>
      </a:schemeClr>
    </dgm:fillClrLst>
    <dgm:linClrLst meth="repeat">
      <a:schemeClr val="accent3">
        <a:tint val="60000"/>
      </a:schemeClr>
    </dgm:linClrLst>
    <dgm:effectClrLst/>
    <dgm:txLinClrLst/>
    <dgm:txFillClrLst meth="repeat">
      <a:schemeClr val="dk1"/>
    </dgm:txFillClrLst>
    <dgm:txEffectClrLst/>
  </dgm:styleLbl>
  <dgm:styleLbl name="fgSibTrans2D1">
    <dgm:fillClrLst meth="repeat">
      <a:schemeClr val="accent3">
        <a:tint val="60000"/>
      </a:schemeClr>
    </dgm:fillClrLst>
    <dgm:linClrLst meth="repeat">
      <a:schemeClr val="accent3">
        <a:tint val="60000"/>
      </a:schemeClr>
    </dgm:linClrLst>
    <dgm:effectClrLst/>
    <dgm:txLinClrLst/>
    <dgm:txFillClrLst meth="repeat">
      <a:schemeClr val="dk1"/>
    </dgm:txFillClrLst>
    <dgm:txEffectClrLst/>
  </dgm:styleLbl>
  <dgm:styleLbl name="bgSibTrans2D1">
    <dgm:fillClrLst meth="repeat">
      <a:schemeClr val="accent3">
        <a:tint val="60000"/>
      </a:schemeClr>
    </dgm:fillClrLst>
    <dgm:linClrLst meth="repeat">
      <a:schemeClr val="accent3">
        <a:tint val="60000"/>
      </a:schemeClr>
    </dgm:linClrLst>
    <dgm:effectClrLst/>
    <dgm:txLinClrLst/>
    <dgm:txFillClrLst meth="repeat">
      <a:schemeClr val="dk1"/>
    </dgm:txFillClrLst>
    <dgm:txEffectClrLst/>
  </dgm:styleLbl>
  <dgm:styleLbl name="sibTrans1D1">
    <dgm:fillClrLst meth="repeat">
      <a:schemeClr val="accent3"/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3"/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1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2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3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4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parChTrans2D1">
    <dgm:fillClrLst meth="repeat">
      <a:schemeClr val="accent3">
        <a:tint val="60000"/>
      </a:schemeClr>
    </dgm:fillClrLst>
    <dgm:linClrLst meth="repeat">
      <a:schemeClr val="accent3">
        <a:tint val="60000"/>
      </a:schemeClr>
    </dgm:linClrLst>
    <dgm:effectClrLst/>
    <dgm:txLinClrLst/>
    <dgm:txFillClrLst/>
    <dgm:txEffectClrLst/>
  </dgm:styleLbl>
  <dgm:styleLbl name="parChTrans2D2">
    <dgm:fillClrLst meth="repeat">
      <a:schemeClr val="accent3"/>
    </dgm:fillClrLst>
    <dgm:linClrLst meth="repeat">
      <a:schemeClr val="accent3"/>
    </dgm:linClrLst>
    <dgm:effectClrLst/>
    <dgm:txLinClrLst/>
    <dgm:txFillClrLst/>
    <dgm:txEffectClrLst/>
  </dgm:styleLbl>
  <dgm:styleLbl name="parChTrans2D3">
    <dgm:fillClrLst meth="repeat">
      <a:schemeClr val="accent3"/>
    </dgm:fillClrLst>
    <dgm:linClrLst meth="repeat">
      <a:schemeClr val="accent3"/>
    </dgm:linClrLst>
    <dgm:effectClrLst/>
    <dgm:txLinClrLst/>
    <dgm:txFillClrLst/>
    <dgm:txEffectClrLst/>
  </dgm:styleLbl>
  <dgm:styleLbl name="parChTrans2D4">
    <dgm:fillClrLst meth="repeat">
      <a:schemeClr val="accent3"/>
    </dgm:fillClrLst>
    <dgm:linClrLst meth="repeat">
      <a:schemeClr val="accent3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3"/>
    </dgm:fillClrLst>
    <dgm:linClrLst meth="repeat">
      <a:schemeClr val="accent3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3"/>
    </dgm:fillClrLst>
    <dgm:linClrLst meth="repeat">
      <a:schemeClr val="accent3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3"/>
    </dgm:fillClrLst>
    <dgm:linClrLst meth="repeat">
      <a:schemeClr val="accent3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3"/>
    </dgm:fillClrLst>
    <dgm:linClrLst meth="repeat">
      <a:schemeClr val="accent3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accent3">
        <a:alpha val="4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lt1">
        <a:alpha val="90000"/>
        <a:tint val="40000"/>
      </a:schemeClr>
    </dgm:fillClrLst>
    <dgm:linClrLst meth="repeat">
      <a:schemeClr val="accent3"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lt1">
        <a:alpha val="90000"/>
        <a:tint val="40000"/>
      </a:schemeClr>
    </dgm:fillClrLst>
    <dgm:linClrLst meth="repeat">
      <a:schemeClr val="accent3"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lt1">
        <a:alpha val="90000"/>
        <a:tint val="40000"/>
      </a:schemeClr>
    </dgm:fillClrLst>
    <dgm:linClrLst meth="repeat">
      <a:schemeClr val="accent3"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3"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3">
        <a:shade val="80000"/>
      </a:schemeClr>
    </dgm:fillClrLst>
    <dgm:linClrLst meth="repeat">
      <a:schemeClr val="accent3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3">
        <a:tint val="50000"/>
        <a:alpha val="40000"/>
      </a:schemeClr>
    </dgm:fillClrLst>
    <dgm:linClrLst meth="repeat">
      <a:schemeClr val="accent3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3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5.xml><?xml version="1.0" encoding="utf-8"?>
<dgm:colorsDef xmlns:dgm="http://schemas.openxmlformats.org/drawingml/2006/diagram" xmlns:a="http://schemas.openxmlformats.org/drawingml/2006/main" uniqueId="urn:microsoft.com/office/officeart/2005/8/colors/accent3_1">
  <dgm:title val=""/>
  <dgm:desc val=""/>
  <dgm:catLst>
    <dgm:cat type="accent3" pri="11100"/>
  </dgm:catLst>
  <dgm:styleLbl name="node0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node1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lignNode1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lnNode1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vennNode1">
    <dgm:fillClrLst meth="repeat">
      <a:schemeClr val="lt1">
        <a:alpha val="50000"/>
      </a:schemeClr>
    </dgm:fillClrLst>
    <dgm:linClrLst meth="repeat">
      <a:schemeClr val="accent3">
        <a:shade val="80000"/>
      </a:schemeClr>
    </dgm:linClrLst>
    <dgm:effectClrLst/>
    <dgm:txLinClrLst/>
    <dgm:txFillClrLst/>
    <dgm:txEffectClrLst/>
  </dgm:styleLbl>
  <dgm:styleLbl name="node2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node3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node4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fgImgPlace1">
    <dgm:fillClrLst meth="repeat">
      <a:schemeClr val="accent3">
        <a:tint val="40000"/>
      </a:schemeClr>
    </dgm:fillClrLst>
    <dgm:linClrLst meth="repeat">
      <a:schemeClr val="accent3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3">
        <a:tint val="40000"/>
      </a:schemeClr>
    </dgm:fillClrLst>
    <dgm:linClrLst meth="repeat">
      <a:schemeClr val="accent3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3">
        <a:tint val="40000"/>
      </a:schemeClr>
    </dgm:fillClrLst>
    <dgm:linClrLst meth="repeat">
      <a:schemeClr val="accent3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3">
        <a:tint val="60000"/>
      </a:schemeClr>
    </dgm:fillClrLst>
    <dgm:linClrLst meth="repeat">
      <a:schemeClr val="accent3">
        <a:tint val="60000"/>
      </a:schemeClr>
    </dgm:linClrLst>
    <dgm:effectClrLst/>
    <dgm:txLinClrLst/>
    <dgm:txFillClrLst meth="repeat">
      <a:schemeClr val="dk1"/>
    </dgm:txFillClrLst>
    <dgm:txEffectClrLst/>
  </dgm:styleLbl>
  <dgm:styleLbl name="fgSibTrans2D1">
    <dgm:fillClrLst meth="repeat">
      <a:schemeClr val="accent3">
        <a:tint val="60000"/>
      </a:schemeClr>
    </dgm:fillClrLst>
    <dgm:linClrLst meth="repeat">
      <a:schemeClr val="accent3">
        <a:tint val="60000"/>
      </a:schemeClr>
    </dgm:linClrLst>
    <dgm:effectClrLst/>
    <dgm:txLinClrLst/>
    <dgm:txFillClrLst meth="repeat">
      <a:schemeClr val="dk1"/>
    </dgm:txFillClrLst>
    <dgm:txEffectClrLst/>
  </dgm:styleLbl>
  <dgm:styleLbl name="bgSibTrans2D1">
    <dgm:fillClrLst meth="repeat">
      <a:schemeClr val="accent3">
        <a:tint val="60000"/>
      </a:schemeClr>
    </dgm:fillClrLst>
    <dgm:linClrLst meth="repeat">
      <a:schemeClr val="accent3">
        <a:tint val="60000"/>
      </a:schemeClr>
    </dgm:linClrLst>
    <dgm:effectClrLst/>
    <dgm:txLinClrLst/>
    <dgm:txFillClrLst meth="repeat">
      <a:schemeClr val="dk1"/>
    </dgm:txFillClrLst>
    <dgm:txEffectClrLst/>
  </dgm:styleLbl>
  <dgm:styleLbl name="sibTrans1D1">
    <dgm:fillClrLst meth="repeat">
      <a:schemeClr val="accent3"/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3"/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1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2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3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4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parChTrans2D1">
    <dgm:fillClrLst meth="repeat">
      <a:schemeClr val="accent3">
        <a:tint val="60000"/>
      </a:schemeClr>
    </dgm:fillClrLst>
    <dgm:linClrLst meth="repeat">
      <a:schemeClr val="accent3">
        <a:tint val="60000"/>
      </a:schemeClr>
    </dgm:linClrLst>
    <dgm:effectClrLst/>
    <dgm:txLinClrLst/>
    <dgm:txFillClrLst/>
    <dgm:txEffectClrLst/>
  </dgm:styleLbl>
  <dgm:styleLbl name="parChTrans2D2">
    <dgm:fillClrLst meth="repeat">
      <a:schemeClr val="accent3"/>
    </dgm:fillClrLst>
    <dgm:linClrLst meth="repeat">
      <a:schemeClr val="accent3"/>
    </dgm:linClrLst>
    <dgm:effectClrLst/>
    <dgm:txLinClrLst/>
    <dgm:txFillClrLst/>
    <dgm:txEffectClrLst/>
  </dgm:styleLbl>
  <dgm:styleLbl name="parChTrans2D3">
    <dgm:fillClrLst meth="repeat">
      <a:schemeClr val="accent3"/>
    </dgm:fillClrLst>
    <dgm:linClrLst meth="repeat">
      <a:schemeClr val="accent3"/>
    </dgm:linClrLst>
    <dgm:effectClrLst/>
    <dgm:txLinClrLst/>
    <dgm:txFillClrLst/>
    <dgm:txEffectClrLst/>
  </dgm:styleLbl>
  <dgm:styleLbl name="parChTrans2D4">
    <dgm:fillClrLst meth="repeat">
      <a:schemeClr val="accent3"/>
    </dgm:fillClrLst>
    <dgm:linClrLst meth="repeat">
      <a:schemeClr val="accent3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3"/>
    </dgm:fillClrLst>
    <dgm:linClrLst meth="repeat">
      <a:schemeClr val="accent3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3"/>
    </dgm:fillClrLst>
    <dgm:linClrLst meth="repeat">
      <a:schemeClr val="accent3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3"/>
    </dgm:fillClrLst>
    <dgm:linClrLst meth="repeat">
      <a:schemeClr val="accent3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3"/>
    </dgm:fillClrLst>
    <dgm:linClrLst meth="repeat">
      <a:schemeClr val="accent3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accent3">
        <a:alpha val="4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lt1">
        <a:alpha val="90000"/>
        <a:tint val="40000"/>
      </a:schemeClr>
    </dgm:fillClrLst>
    <dgm:linClrLst meth="repeat">
      <a:schemeClr val="accent3"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lt1">
        <a:alpha val="90000"/>
        <a:tint val="40000"/>
      </a:schemeClr>
    </dgm:fillClrLst>
    <dgm:linClrLst meth="repeat">
      <a:schemeClr val="accent3"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lt1">
        <a:alpha val="90000"/>
        <a:tint val="40000"/>
      </a:schemeClr>
    </dgm:fillClrLst>
    <dgm:linClrLst meth="repeat">
      <a:schemeClr val="accent3"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3"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3">
        <a:shade val="80000"/>
      </a:schemeClr>
    </dgm:fillClrLst>
    <dgm:linClrLst meth="repeat">
      <a:schemeClr val="accent3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3">
        <a:tint val="50000"/>
        <a:alpha val="40000"/>
      </a:schemeClr>
    </dgm:fillClrLst>
    <dgm:linClrLst meth="repeat">
      <a:schemeClr val="accent3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3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6.xml><?xml version="1.0" encoding="utf-8"?>
<dgm:colorsDef xmlns:dgm="http://schemas.openxmlformats.org/drawingml/2006/diagram" xmlns:a="http://schemas.openxmlformats.org/drawingml/2006/main" uniqueId="urn:microsoft.com/office/officeart/2005/8/colors/accent3_1">
  <dgm:title val=""/>
  <dgm:desc val=""/>
  <dgm:catLst>
    <dgm:cat type="accent3" pri="11100"/>
  </dgm:catLst>
  <dgm:styleLbl name="node0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node1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lignNode1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lnNode1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vennNode1">
    <dgm:fillClrLst meth="repeat">
      <a:schemeClr val="lt1">
        <a:alpha val="50000"/>
      </a:schemeClr>
    </dgm:fillClrLst>
    <dgm:linClrLst meth="repeat">
      <a:schemeClr val="accent3">
        <a:shade val="80000"/>
      </a:schemeClr>
    </dgm:linClrLst>
    <dgm:effectClrLst/>
    <dgm:txLinClrLst/>
    <dgm:txFillClrLst/>
    <dgm:txEffectClrLst/>
  </dgm:styleLbl>
  <dgm:styleLbl name="node2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node3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node4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fgImgPlace1">
    <dgm:fillClrLst meth="repeat">
      <a:schemeClr val="accent3">
        <a:tint val="40000"/>
      </a:schemeClr>
    </dgm:fillClrLst>
    <dgm:linClrLst meth="repeat">
      <a:schemeClr val="accent3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3">
        <a:tint val="40000"/>
      </a:schemeClr>
    </dgm:fillClrLst>
    <dgm:linClrLst meth="repeat">
      <a:schemeClr val="accent3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3">
        <a:tint val="40000"/>
      </a:schemeClr>
    </dgm:fillClrLst>
    <dgm:linClrLst meth="repeat">
      <a:schemeClr val="accent3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3">
        <a:tint val="60000"/>
      </a:schemeClr>
    </dgm:fillClrLst>
    <dgm:linClrLst meth="repeat">
      <a:schemeClr val="accent3">
        <a:tint val="60000"/>
      </a:schemeClr>
    </dgm:linClrLst>
    <dgm:effectClrLst/>
    <dgm:txLinClrLst/>
    <dgm:txFillClrLst meth="repeat">
      <a:schemeClr val="dk1"/>
    </dgm:txFillClrLst>
    <dgm:txEffectClrLst/>
  </dgm:styleLbl>
  <dgm:styleLbl name="fgSibTrans2D1">
    <dgm:fillClrLst meth="repeat">
      <a:schemeClr val="accent3">
        <a:tint val="60000"/>
      </a:schemeClr>
    </dgm:fillClrLst>
    <dgm:linClrLst meth="repeat">
      <a:schemeClr val="accent3">
        <a:tint val="60000"/>
      </a:schemeClr>
    </dgm:linClrLst>
    <dgm:effectClrLst/>
    <dgm:txLinClrLst/>
    <dgm:txFillClrLst meth="repeat">
      <a:schemeClr val="dk1"/>
    </dgm:txFillClrLst>
    <dgm:txEffectClrLst/>
  </dgm:styleLbl>
  <dgm:styleLbl name="bgSibTrans2D1">
    <dgm:fillClrLst meth="repeat">
      <a:schemeClr val="accent3">
        <a:tint val="60000"/>
      </a:schemeClr>
    </dgm:fillClrLst>
    <dgm:linClrLst meth="repeat">
      <a:schemeClr val="accent3">
        <a:tint val="60000"/>
      </a:schemeClr>
    </dgm:linClrLst>
    <dgm:effectClrLst/>
    <dgm:txLinClrLst/>
    <dgm:txFillClrLst meth="repeat">
      <a:schemeClr val="dk1"/>
    </dgm:txFillClrLst>
    <dgm:txEffectClrLst/>
  </dgm:styleLbl>
  <dgm:styleLbl name="sibTrans1D1">
    <dgm:fillClrLst meth="repeat">
      <a:schemeClr val="accent3"/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3"/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1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2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3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4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parChTrans2D1">
    <dgm:fillClrLst meth="repeat">
      <a:schemeClr val="accent3">
        <a:tint val="60000"/>
      </a:schemeClr>
    </dgm:fillClrLst>
    <dgm:linClrLst meth="repeat">
      <a:schemeClr val="accent3">
        <a:tint val="60000"/>
      </a:schemeClr>
    </dgm:linClrLst>
    <dgm:effectClrLst/>
    <dgm:txLinClrLst/>
    <dgm:txFillClrLst/>
    <dgm:txEffectClrLst/>
  </dgm:styleLbl>
  <dgm:styleLbl name="parChTrans2D2">
    <dgm:fillClrLst meth="repeat">
      <a:schemeClr val="accent3"/>
    </dgm:fillClrLst>
    <dgm:linClrLst meth="repeat">
      <a:schemeClr val="accent3"/>
    </dgm:linClrLst>
    <dgm:effectClrLst/>
    <dgm:txLinClrLst/>
    <dgm:txFillClrLst/>
    <dgm:txEffectClrLst/>
  </dgm:styleLbl>
  <dgm:styleLbl name="parChTrans2D3">
    <dgm:fillClrLst meth="repeat">
      <a:schemeClr val="accent3"/>
    </dgm:fillClrLst>
    <dgm:linClrLst meth="repeat">
      <a:schemeClr val="accent3"/>
    </dgm:linClrLst>
    <dgm:effectClrLst/>
    <dgm:txLinClrLst/>
    <dgm:txFillClrLst/>
    <dgm:txEffectClrLst/>
  </dgm:styleLbl>
  <dgm:styleLbl name="parChTrans2D4">
    <dgm:fillClrLst meth="repeat">
      <a:schemeClr val="accent3"/>
    </dgm:fillClrLst>
    <dgm:linClrLst meth="repeat">
      <a:schemeClr val="accent3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3"/>
    </dgm:fillClrLst>
    <dgm:linClrLst meth="repeat">
      <a:schemeClr val="accent3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3"/>
    </dgm:fillClrLst>
    <dgm:linClrLst meth="repeat">
      <a:schemeClr val="accent3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3"/>
    </dgm:fillClrLst>
    <dgm:linClrLst meth="repeat">
      <a:schemeClr val="accent3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3"/>
    </dgm:fillClrLst>
    <dgm:linClrLst meth="repeat">
      <a:schemeClr val="accent3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accent3">
        <a:alpha val="4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lt1">
        <a:alpha val="90000"/>
        <a:tint val="40000"/>
      </a:schemeClr>
    </dgm:fillClrLst>
    <dgm:linClrLst meth="repeat">
      <a:schemeClr val="accent3"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lt1">
        <a:alpha val="90000"/>
        <a:tint val="40000"/>
      </a:schemeClr>
    </dgm:fillClrLst>
    <dgm:linClrLst meth="repeat">
      <a:schemeClr val="accent3"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lt1">
        <a:alpha val="90000"/>
        <a:tint val="40000"/>
      </a:schemeClr>
    </dgm:fillClrLst>
    <dgm:linClrLst meth="repeat">
      <a:schemeClr val="accent3"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3"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3">
        <a:shade val="80000"/>
      </a:schemeClr>
    </dgm:fillClrLst>
    <dgm:linClrLst meth="repeat">
      <a:schemeClr val="accent3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3">
        <a:tint val="50000"/>
        <a:alpha val="40000"/>
      </a:schemeClr>
    </dgm:fillClrLst>
    <dgm:linClrLst meth="repeat">
      <a:schemeClr val="accent3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3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7.xml><?xml version="1.0" encoding="utf-8"?>
<dgm:colorsDef xmlns:dgm="http://schemas.openxmlformats.org/drawingml/2006/diagram" xmlns:a="http://schemas.openxmlformats.org/drawingml/2006/main" uniqueId="urn:microsoft.com/office/officeart/2005/8/colors/accent3_1">
  <dgm:title val=""/>
  <dgm:desc val=""/>
  <dgm:catLst>
    <dgm:cat type="accent3" pri="11100"/>
  </dgm:catLst>
  <dgm:styleLbl name="node0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node1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lignNode1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lnNode1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vennNode1">
    <dgm:fillClrLst meth="repeat">
      <a:schemeClr val="lt1">
        <a:alpha val="50000"/>
      </a:schemeClr>
    </dgm:fillClrLst>
    <dgm:linClrLst meth="repeat">
      <a:schemeClr val="accent3">
        <a:shade val="80000"/>
      </a:schemeClr>
    </dgm:linClrLst>
    <dgm:effectClrLst/>
    <dgm:txLinClrLst/>
    <dgm:txFillClrLst/>
    <dgm:txEffectClrLst/>
  </dgm:styleLbl>
  <dgm:styleLbl name="node2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node3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node4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fgImgPlace1">
    <dgm:fillClrLst meth="repeat">
      <a:schemeClr val="accent3">
        <a:tint val="40000"/>
      </a:schemeClr>
    </dgm:fillClrLst>
    <dgm:linClrLst meth="repeat">
      <a:schemeClr val="accent3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3">
        <a:tint val="40000"/>
      </a:schemeClr>
    </dgm:fillClrLst>
    <dgm:linClrLst meth="repeat">
      <a:schemeClr val="accent3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3">
        <a:tint val="40000"/>
      </a:schemeClr>
    </dgm:fillClrLst>
    <dgm:linClrLst meth="repeat">
      <a:schemeClr val="accent3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3">
        <a:tint val="60000"/>
      </a:schemeClr>
    </dgm:fillClrLst>
    <dgm:linClrLst meth="repeat">
      <a:schemeClr val="accent3">
        <a:tint val="60000"/>
      </a:schemeClr>
    </dgm:linClrLst>
    <dgm:effectClrLst/>
    <dgm:txLinClrLst/>
    <dgm:txFillClrLst meth="repeat">
      <a:schemeClr val="dk1"/>
    </dgm:txFillClrLst>
    <dgm:txEffectClrLst/>
  </dgm:styleLbl>
  <dgm:styleLbl name="fgSibTrans2D1">
    <dgm:fillClrLst meth="repeat">
      <a:schemeClr val="accent3">
        <a:tint val="60000"/>
      </a:schemeClr>
    </dgm:fillClrLst>
    <dgm:linClrLst meth="repeat">
      <a:schemeClr val="accent3">
        <a:tint val="60000"/>
      </a:schemeClr>
    </dgm:linClrLst>
    <dgm:effectClrLst/>
    <dgm:txLinClrLst/>
    <dgm:txFillClrLst meth="repeat">
      <a:schemeClr val="dk1"/>
    </dgm:txFillClrLst>
    <dgm:txEffectClrLst/>
  </dgm:styleLbl>
  <dgm:styleLbl name="bgSibTrans2D1">
    <dgm:fillClrLst meth="repeat">
      <a:schemeClr val="accent3">
        <a:tint val="60000"/>
      </a:schemeClr>
    </dgm:fillClrLst>
    <dgm:linClrLst meth="repeat">
      <a:schemeClr val="accent3">
        <a:tint val="60000"/>
      </a:schemeClr>
    </dgm:linClrLst>
    <dgm:effectClrLst/>
    <dgm:txLinClrLst/>
    <dgm:txFillClrLst meth="repeat">
      <a:schemeClr val="dk1"/>
    </dgm:txFillClrLst>
    <dgm:txEffectClrLst/>
  </dgm:styleLbl>
  <dgm:styleLbl name="sibTrans1D1">
    <dgm:fillClrLst meth="repeat">
      <a:schemeClr val="accent3"/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3"/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1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2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3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4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parChTrans2D1">
    <dgm:fillClrLst meth="repeat">
      <a:schemeClr val="accent3">
        <a:tint val="60000"/>
      </a:schemeClr>
    </dgm:fillClrLst>
    <dgm:linClrLst meth="repeat">
      <a:schemeClr val="accent3">
        <a:tint val="60000"/>
      </a:schemeClr>
    </dgm:linClrLst>
    <dgm:effectClrLst/>
    <dgm:txLinClrLst/>
    <dgm:txFillClrLst/>
    <dgm:txEffectClrLst/>
  </dgm:styleLbl>
  <dgm:styleLbl name="parChTrans2D2">
    <dgm:fillClrLst meth="repeat">
      <a:schemeClr val="accent3"/>
    </dgm:fillClrLst>
    <dgm:linClrLst meth="repeat">
      <a:schemeClr val="accent3"/>
    </dgm:linClrLst>
    <dgm:effectClrLst/>
    <dgm:txLinClrLst/>
    <dgm:txFillClrLst/>
    <dgm:txEffectClrLst/>
  </dgm:styleLbl>
  <dgm:styleLbl name="parChTrans2D3">
    <dgm:fillClrLst meth="repeat">
      <a:schemeClr val="accent3"/>
    </dgm:fillClrLst>
    <dgm:linClrLst meth="repeat">
      <a:schemeClr val="accent3"/>
    </dgm:linClrLst>
    <dgm:effectClrLst/>
    <dgm:txLinClrLst/>
    <dgm:txFillClrLst/>
    <dgm:txEffectClrLst/>
  </dgm:styleLbl>
  <dgm:styleLbl name="parChTrans2D4">
    <dgm:fillClrLst meth="repeat">
      <a:schemeClr val="accent3"/>
    </dgm:fillClrLst>
    <dgm:linClrLst meth="repeat">
      <a:schemeClr val="accent3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3"/>
    </dgm:fillClrLst>
    <dgm:linClrLst meth="repeat">
      <a:schemeClr val="accent3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3"/>
    </dgm:fillClrLst>
    <dgm:linClrLst meth="repeat">
      <a:schemeClr val="accent3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3"/>
    </dgm:fillClrLst>
    <dgm:linClrLst meth="repeat">
      <a:schemeClr val="accent3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3"/>
    </dgm:fillClrLst>
    <dgm:linClrLst meth="repeat">
      <a:schemeClr val="accent3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accent3">
        <a:alpha val="4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lt1">
        <a:alpha val="90000"/>
        <a:tint val="40000"/>
      </a:schemeClr>
    </dgm:fillClrLst>
    <dgm:linClrLst meth="repeat">
      <a:schemeClr val="accent3"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lt1">
        <a:alpha val="90000"/>
        <a:tint val="40000"/>
      </a:schemeClr>
    </dgm:fillClrLst>
    <dgm:linClrLst meth="repeat">
      <a:schemeClr val="accent3"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lt1">
        <a:alpha val="90000"/>
        <a:tint val="40000"/>
      </a:schemeClr>
    </dgm:fillClrLst>
    <dgm:linClrLst meth="repeat">
      <a:schemeClr val="accent3"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3"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3">
        <a:shade val="80000"/>
      </a:schemeClr>
    </dgm:fillClrLst>
    <dgm:linClrLst meth="repeat">
      <a:schemeClr val="accent3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3">
        <a:tint val="50000"/>
        <a:alpha val="40000"/>
      </a:schemeClr>
    </dgm:fillClrLst>
    <dgm:linClrLst meth="repeat">
      <a:schemeClr val="accent3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3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8.xml><?xml version="1.0" encoding="utf-8"?>
<dgm:colorsDef xmlns:dgm="http://schemas.openxmlformats.org/drawingml/2006/diagram" xmlns:a="http://schemas.openxmlformats.org/drawingml/2006/main" uniqueId="urn:microsoft.com/office/officeart/2005/8/colors/accent3_1">
  <dgm:title val=""/>
  <dgm:desc val=""/>
  <dgm:catLst>
    <dgm:cat type="accent3" pri="11100"/>
  </dgm:catLst>
  <dgm:styleLbl name="node0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node1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lignNode1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lnNode1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vennNode1">
    <dgm:fillClrLst meth="repeat">
      <a:schemeClr val="lt1">
        <a:alpha val="50000"/>
      </a:schemeClr>
    </dgm:fillClrLst>
    <dgm:linClrLst meth="repeat">
      <a:schemeClr val="accent3">
        <a:shade val="80000"/>
      </a:schemeClr>
    </dgm:linClrLst>
    <dgm:effectClrLst/>
    <dgm:txLinClrLst/>
    <dgm:txFillClrLst/>
    <dgm:txEffectClrLst/>
  </dgm:styleLbl>
  <dgm:styleLbl name="node2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node3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node4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fgImgPlace1">
    <dgm:fillClrLst meth="repeat">
      <a:schemeClr val="accent3">
        <a:tint val="40000"/>
      </a:schemeClr>
    </dgm:fillClrLst>
    <dgm:linClrLst meth="repeat">
      <a:schemeClr val="accent3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3">
        <a:tint val="40000"/>
      </a:schemeClr>
    </dgm:fillClrLst>
    <dgm:linClrLst meth="repeat">
      <a:schemeClr val="accent3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3">
        <a:tint val="40000"/>
      </a:schemeClr>
    </dgm:fillClrLst>
    <dgm:linClrLst meth="repeat">
      <a:schemeClr val="accent3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3">
        <a:tint val="60000"/>
      </a:schemeClr>
    </dgm:fillClrLst>
    <dgm:linClrLst meth="repeat">
      <a:schemeClr val="accent3">
        <a:tint val="60000"/>
      </a:schemeClr>
    </dgm:linClrLst>
    <dgm:effectClrLst/>
    <dgm:txLinClrLst/>
    <dgm:txFillClrLst meth="repeat">
      <a:schemeClr val="dk1"/>
    </dgm:txFillClrLst>
    <dgm:txEffectClrLst/>
  </dgm:styleLbl>
  <dgm:styleLbl name="fgSibTrans2D1">
    <dgm:fillClrLst meth="repeat">
      <a:schemeClr val="accent3">
        <a:tint val="60000"/>
      </a:schemeClr>
    </dgm:fillClrLst>
    <dgm:linClrLst meth="repeat">
      <a:schemeClr val="accent3">
        <a:tint val="60000"/>
      </a:schemeClr>
    </dgm:linClrLst>
    <dgm:effectClrLst/>
    <dgm:txLinClrLst/>
    <dgm:txFillClrLst meth="repeat">
      <a:schemeClr val="dk1"/>
    </dgm:txFillClrLst>
    <dgm:txEffectClrLst/>
  </dgm:styleLbl>
  <dgm:styleLbl name="bgSibTrans2D1">
    <dgm:fillClrLst meth="repeat">
      <a:schemeClr val="accent3">
        <a:tint val="60000"/>
      </a:schemeClr>
    </dgm:fillClrLst>
    <dgm:linClrLst meth="repeat">
      <a:schemeClr val="accent3">
        <a:tint val="60000"/>
      </a:schemeClr>
    </dgm:linClrLst>
    <dgm:effectClrLst/>
    <dgm:txLinClrLst/>
    <dgm:txFillClrLst meth="repeat">
      <a:schemeClr val="dk1"/>
    </dgm:txFillClrLst>
    <dgm:txEffectClrLst/>
  </dgm:styleLbl>
  <dgm:styleLbl name="sibTrans1D1">
    <dgm:fillClrLst meth="repeat">
      <a:schemeClr val="accent3"/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3"/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1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2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3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4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parChTrans2D1">
    <dgm:fillClrLst meth="repeat">
      <a:schemeClr val="accent3">
        <a:tint val="60000"/>
      </a:schemeClr>
    </dgm:fillClrLst>
    <dgm:linClrLst meth="repeat">
      <a:schemeClr val="accent3">
        <a:tint val="60000"/>
      </a:schemeClr>
    </dgm:linClrLst>
    <dgm:effectClrLst/>
    <dgm:txLinClrLst/>
    <dgm:txFillClrLst/>
    <dgm:txEffectClrLst/>
  </dgm:styleLbl>
  <dgm:styleLbl name="parChTrans2D2">
    <dgm:fillClrLst meth="repeat">
      <a:schemeClr val="accent3"/>
    </dgm:fillClrLst>
    <dgm:linClrLst meth="repeat">
      <a:schemeClr val="accent3"/>
    </dgm:linClrLst>
    <dgm:effectClrLst/>
    <dgm:txLinClrLst/>
    <dgm:txFillClrLst/>
    <dgm:txEffectClrLst/>
  </dgm:styleLbl>
  <dgm:styleLbl name="parChTrans2D3">
    <dgm:fillClrLst meth="repeat">
      <a:schemeClr val="accent3"/>
    </dgm:fillClrLst>
    <dgm:linClrLst meth="repeat">
      <a:schemeClr val="accent3"/>
    </dgm:linClrLst>
    <dgm:effectClrLst/>
    <dgm:txLinClrLst/>
    <dgm:txFillClrLst/>
    <dgm:txEffectClrLst/>
  </dgm:styleLbl>
  <dgm:styleLbl name="parChTrans2D4">
    <dgm:fillClrLst meth="repeat">
      <a:schemeClr val="accent3"/>
    </dgm:fillClrLst>
    <dgm:linClrLst meth="repeat">
      <a:schemeClr val="accent3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3"/>
    </dgm:fillClrLst>
    <dgm:linClrLst meth="repeat">
      <a:schemeClr val="accent3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3"/>
    </dgm:fillClrLst>
    <dgm:linClrLst meth="repeat">
      <a:schemeClr val="accent3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3"/>
    </dgm:fillClrLst>
    <dgm:linClrLst meth="repeat">
      <a:schemeClr val="accent3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3"/>
    </dgm:fillClrLst>
    <dgm:linClrLst meth="repeat">
      <a:schemeClr val="accent3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accent3">
        <a:alpha val="4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lt1">
        <a:alpha val="90000"/>
        <a:tint val="40000"/>
      </a:schemeClr>
    </dgm:fillClrLst>
    <dgm:linClrLst meth="repeat">
      <a:schemeClr val="accent3"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lt1">
        <a:alpha val="90000"/>
        <a:tint val="40000"/>
      </a:schemeClr>
    </dgm:fillClrLst>
    <dgm:linClrLst meth="repeat">
      <a:schemeClr val="accent3"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lt1">
        <a:alpha val="90000"/>
        <a:tint val="40000"/>
      </a:schemeClr>
    </dgm:fillClrLst>
    <dgm:linClrLst meth="repeat">
      <a:schemeClr val="accent3"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3"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3">
        <a:shade val="80000"/>
      </a:schemeClr>
    </dgm:fillClrLst>
    <dgm:linClrLst meth="repeat">
      <a:schemeClr val="accent3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3">
        <a:tint val="50000"/>
        <a:alpha val="40000"/>
      </a:schemeClr>
    </dgm:fillClrLst>
    <dgm:linClrLst meth="repeat">
      <a:schemeClr val="accent3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3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9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CEF05DD8-40AD-4693-8991-89165B7476F9}" type="doc">
      <dgm:prSet loTypeId="urn:microsoft.com/office/officeart/2005/8/layout/list1" loCatId="list" qsTypeId="urn:microsoft.com/office/officeart/2005/8/quickstyle/3d1" qsCatId="3D" csTypeId="urn:microsoft.com/office/officeart/2005/8/colors/accent1_2" csCatId="accent1" phldr="1"/>
      <dgm:spPr/>
      <dgm:t>
        <a:bodyPr/>
        <a:lstStyle/>
        <a:p>
          <a:endParaRPr lang="en-US"/>
        </a:p>
      </dgm:t>
    </dgm:pt>
    <dgm:pt modelId="{9BD3F8FC-9328-42D7-855A-B5ABDE86FF78}">
      <dgm:prSet phldrT="[Text]" custT="1"/>
      <dgm:spPr/>
      <dgm:t>
        <a:bodyPr/>
        <a:lstStyle/>
        <a:p>
          <a:r>
            <a:rPr lang="en-US" sz="1400"/>
            <a:t>Associate In Arts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1"/>
          </dgm14:cNvPr>
        </a:ext>
      </dgm:extLst>
    </dgm:pt>
    <dgm:pt modelId="{F7B789A7-89D3-4C6B-B264-94369409B4BE}" type="parTrans" cxnId="{D73FCDA1-273F-480D-ABC7-1439688189E6}">
      <dgm:prSet/>
      <dgm:spPr/>
      <dgm:t>
        <a:bodyPr/>
        <a:lstStyle/>
        <a:p>
          <a:endParaRPr lang="en-US"/>
        </a:p>
      </dgm:t>
    </dgm:pt>
    <dgm:pt modelId="{522AA61E-6E28-4C74-A5BB-A21263937211}" type="sibTrans" cxnId="{D73FCDA1-273F-480D-ABC7-1439688189E6}">
      <dgm:prSet/>
      <dgm:spPr/>
      <dgm:t>
        <a:bodyPr/>
        <a:lstStyle/>
        <a:p>
          <a:endParaRPr lang="en-US"/>
        </a:p>
      </dgm:t>
    </dgm:pt>
    <dgm:pt modelId="{9D9DC04E-54FB-4916-AD4A-D24B4F092D13}">
      <dgm:prSet phldrT="[Text]" custT="1"/>
      <dgm:spPr/>
      <dgm:t>
        <a:bodyPr/>
        <a:lstStyle/>
        <a:p>
          <a:r>
            <a:rPr lang="en-US" sz="1400"/>
            <a:t>Associate In Science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2"/>
          </dgm14:cNvPr>
        </a:ext>
      </dgm:extLst>
    </dgm:pt>
    <dgm:pt modelId="{3001C753-54EF-4D15-871B-11241B6944AA}" type="parTrans" cxnId="{52C99CC0-F9AC-49BB-8AC0-2A6A8B0D352A}">
      <dgm:prSet/>
      <dgm:spPr/>
      <dgm:t>
        <a:bodyPr/>
        <a:lstStyle/>
        <a:p>
          <a:endParaRPr lang="en-US"/>
        </a:p>
      </dgm:t>
    </dgm:pt>
    <dgm:pt modelId="{50AFE242-09D8-4304-935C-0F8E6F21CE71}" type="sibTrans" cxnId="{52C99CC0-F9AC-49BB-8AC0-2A6A8B0D352A}">
      <dgm:prSet/>
      <dgm:spPr/>
      <dgm:t>
        <a:bodyPr/>
        <a:lstStyle/>
        <a:p>
          <a:endParaRPr lang="en-US"/>
        </a:p>
      </dgm:t>
    </dgm:pt>
    <dgm:pt modelId="{0DD95685-FD59-432A-9E30-8A2CDD5E9FAD}">
      <dgm:prSet phldrT="[Text]" custT="1"/>
      <dgm:spPr/>
      <dgm:t>
        <a:bodyPr/>
        <a:lstStyle/>
        <a:p>
          <a:r>
            <a:rPr lang="en-US" sz="1400"/>
            <a:t>Course Descriptions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3"/>
          </dgm14:cNvPr>
        </a:ext>
      </dgm:extLst>
    </dgm:pt>
    <dgm:pt modelId="{55B9492A-71F5-4BBC-B742-808A0C26EE9A}" type="parTrans" cxnId="{08673F73-8FA1-4BE8-8D2A-05C8DCC9971C}">
      <dgm:prSet/>
      <dgm:spPr/>
      <dgm:t>
        <a:bodyPr/>
        <a:lstStyle/>
        <a:p>
          <a:endParaRPr lang="en-US"/>
        </a:p>
      </dgm:t>
    </dgm:pt>
    <dgm:pt modelId="{1B402B54-F67F-4424-B74D-9056055A6EE1}" type="sibTrans" cxnId="{08673F73-8FA1-4BE8-8D2A-05C8DCC9971C}">
      <dgm:prSet/>
      <dgm:spPr/>
      <dgm:t>
        <a:bodyPr/>
        <a:lstStyle/>
        <a:p>
          <a:endParaRPr lang="en-US"/>
        </a:p>
      </dgm:t>
    </dgm:pt>
    <dgm:pt modelId="{5890FD15-CE84-4C9D-8C44-89E5EF653FC2}">
      <dgm:prSet phldrT="[Text]" custT="1"/>
      <dgm:spPr/>
      <dgm:t>
        <a:bodyPr/>
        <a:lstStyle/>
        <a:p>
          <a:r>
            <a:rPr lang="en-US" sz="1400"/>
            <a:t>MAP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4"/>
          </dgm14:cNvPr>
        </a:ext>
      </dgm:extLst>
    </dgm:pt>
    <dgm:pt modelId="{1F602B97-4ACC-4EA6-996D-098CB70673E4}" type="parTrans" cxnId="{19E03AEA-1095-4976-8856-C3CBDE210216}">
      <dgm:prSet/>
      <dgm:spPr/>
      <dgm:t>
        <a:bodyPr/>
        <a:lstStyle/>
        <a:p>
          <a:endParaRPr lang="en-US"/>
        </a:p>
      </dgm:t>
    </dgm:pt>
    <dgm:pt modelId="{D346F6FF-5783-40A7-8309-27B8F167C5A1}" type="sibTrans" cxnId="{19E03AEA-1095-4976-8856-C3CBDE210216}">
      <dgm:prSet/>
      <dgm:spPr/>
      <dgm:t>
        <a:bodyPr/>
        <a:lstStyle/>
        <a:p>
          <a:endParaRPr lang="en-US"/>
        </a:p>
      </dgm:t>
    </dgm:pt>
    <dgm:pt modelId="{F70BB03E-4DBD-499D-8279-26ABDD4D6707}">
      <dgm:prSet phldrT="[Text]" custT="1"/>
      <dgm:spPr/>
      <dgm:t>
        <a:bodyPr/>
        <a:lstStyle/>
        <a:p>
          <a:r>
            <a:rPr lang="en-US" sz="1400"/>
            <a:t>Web Links			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5"/>
          </dgm14:cNvPr>
        </a:ext>
      </dgm:extLst>
    </dgm:pt>
    <dgm:pt modelId="{47ADBEA8-C9CA-4899-9EAA-0BB1EF6BFC5F}" type="parTrans" cxnId="{ED67EF55-7BD6-45FA-8507-202DA3CB689C}">
      <dgm:prSet/>
      <dgm:spPr/>
      <dgm:t>
        <a:bodyPr/>
        <a:lstStyle/>
        <a:p>
          <a:endParaRPr lang="en-US"/>
        </a:p>
      </dgm:t>
    </dgm:pt>
    <dgm:pt modelId="{F8EC1A79-DFA4-4ECB-9FD8-545B6E6A2950}" type="sibTrans" cxnId="{ED67EF55-7BD6-45FA-8507-202DA3CB689C}">
      <dgm:prSet/>
      <dgm:spPr/>
      <dgm:t>
        <a:bodyPr/>
        <a:lstStyle/>
        <a:p>
          <a:endParaRPr lang="en-US"/>
        </a:p>
      </dgm:t>
    </dgm:pt>
    <dgm:pt modelId="{4201250C-A34B-4E94-A26E-B599A1F79C12}">
      <dgm:prSet custT="1"/>
      <dgm:spPr/>
      <dgm:t>
        <a:bodyPr/>
        <a:lstStyle/>
        <a:p>
          <a:r>
            <a:rPr lang="en-US" sz="1400"/>
            <a:t>GPA Calculator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6"/>
          </dgm14:cNvPr>
        </a:ext>
      </dgm:extLst>
    </dgm:pt>
    <dgm:pt modelId="{09D6E0E0-B984-43C4-9CCB-2917FC479967}" type="parTrans" cxnId="{44E97A18-2AAF-457A-8908-58F60B669121}">
      <dgm:prSet/>
      <dgm:spPr/>
      <dgm:t>
        <a:bodyPr/>
        <a:lstStyle/>
        <a:p>
          <a:endParaRPr lang="en-US"/>
        </a:p>
      </dgm:t>
    </dgm:pt>
    <dgm:pt modelId="{75F767DE-E1D4-4E4D-A06B-1D741DF42E6E}" type="sibTrans" cxnId="{44E97A18-2AAF-457A-8908-58F60B669121}">
      <dgm:prSet/>
      <dgm:spPr/>
      <dgm:t>
        <a:bodyPr/>
        <a:lstStyle/>
        <a:p>
          <a:endParaRPr lang="en-US"/>
        </a:p>
      </dgm:t>
    </dgm:pt>
    <dgm:pt modelId="{3B303DC0-C680-491B-B22E-58DEA4164344}">
      <dgm:prSet custT="1"/>
      <dgm:spPr/>
      <dgm:t>
        <a:bodyPr/>
        <a:lstStyle/>
        <a:p>
          <a:r>
            <a:rPr lang="en-US" sz="1400"/>
            <a:t>Transitional Courses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7"/>
          </dgm14:cNvPr>
        </a:ext>
      </dgm:extLst>
    </dgm:pt>
    <dgm:pt modelId="{5E67D0E7-C94B-4493-97DC-E9399C1C23E0}" type="parTrans" cxnId="{37CCD816-00CF-4205-A9EB-BB21C3BB9F6C}">
      <dgm:prSet/>
      <dgm:spPr/>
      <dgm:t>
        <a:bodyPr/>
        <a:lstStyle/>
        <a:p>
          <a:endParaRPr lang="en-US"/>
        </a:p>
      </dgm:t>
    </dgm:pt>
    <dgm:pt modelId="{F4DB7B4F-C7A3-4A19-BC30-42ECDD43315C}" type="sibTrans" cxnId="{37CCD816-00CF-4205-A9EB-BB21C3BB9F6C}">
      <dgm:prSet/>
      <dgm:spPr/>
      <dgm:t>
        <a:bodyPr/>
        <a:lstStyle/>
        <a:p>
          <a:endParaRPr lang="en-US"/>
        </a:p>
      </dgm:t>
    </dgm:pt>
    <dgm:pt modelId="{3986968F-6BC5-4328-8FB8-EC19A03D890D}">
      <dgm:prSet phldrT="[Text]" custT="1"/>
      <dgm:spPr/>
      <dgm:t>
        <a:bodyPr/>
        <a:lstStyle/>
        <a:p>
          <a:r>
            <a:rPr lang="en-US" sz="1400"/>
            <a:t>Main Menu</a:t>
          </a:r>
          <a:endParaRPr lang="en-US" sz="1200"/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8"/>
          </dgm14:cNvPr>
        </a:ext>
      </dgm:extLst>
    </dgm:pt>
    <dgm:pt modelId="{FF697E82-3ECF-44FF-9518-0A9F7D3E07D6}" type="sibTrans" cxnId="{5486C59E-FCA7-4651-B6FD-BC0CF21AA653}">
      <dgm:prSet/>
      <dgm:spPr/>
      <dgm:t>
        <a:bodyPr/>
        <a:lstStyle/>
        <a:p>
          <a:endParaRPr lang="en-US"/>
        </a:p>
      </dgm:t>
    </dgm:pt>
    <dgm:pt modelId="{6CF6B26B-2FF9-4A5E-85FB-F18FC3C8B2C1}" type="parTrans" cxnId="{5486C59E-FCA7-4651-B6FD-BC0CF21AA653}">
      <dgm:prSet/>
      <dgm:spPr/>
      <dgm:t>
        <a:bodyPr/>
        <a:lstStyle/>
        <a:p>
          <a:endParaRPr lang="en-US"/>
        </a:p>
      </dgm:t>
    </dgm:pt>
    <dgm:pt modelId="{F4875BAA-3368-46B5-96B4-3A08D34C4C37}" type="pres">
      <dgm:prSet presAssocID="{CEF05DD8-40AD-4693-8991-89165B7476F9}" presName="linear" presStyleCnt="0">
        <dgm:presLayoutVars>
          <dgm:dir/>
          <dgm:animLvl val="lvl"/>
          <dgm:resizeHandles val="exact"/>
        </dgm:presLayoutVars>
      </dgm:prSet>
      <dgm:spPr/>
      <dgm:t>
        <a:bodyPr/>
        <a:lstStyle/>
        <a:p>
          <a:endParaRPr lang="en-US"/>
        </a:p>
      </dgm:t>
    </dgm:pt>
    <dgm:pt modelId="{811806F8-97D3-4B0B-BBD6-1289C187034C}" type="pres">
      <dgm:prSet presAssocID="{3986968F-6BC5-4328-8FB8-EC19A03D890D}" presName="parentLin" presStyleCnt="0"/>
      <dgm:spPr/>
    </dgm:pt>
    <dgm:pt modelId="{D92203F8-3899-419B-A936-13100FD90953}" type="pres">
      <dgm:prSet presAssocID="{3986968F-6BC5-4328-8FB8-EC19A03D890D}" presName="parentLeftMargin" presStyleLbl="node1" presStyleIdx="0" presStyleCnt="8"/>
      <dgm:spPr/>
      <dgm:t>
        <a:bodyPr/>
        <a:lstStyle/>
        <a:p>
          <a:endParaRPr lang="en-US"/>
        </a:p>
      </dgm:t>
    </dgm:pt>
    <dgm:pt modelId="{EC46B9A6-0009-455D-9124-28347739E2CD}" type="pres">
      <dgm:prSet presAssocID="{3986968F-6BC5-4328-8FB8-EC19A03D890D}" presName="parentText" presStyleLbl="node1" presStyleIdx="0" presStyleCnt="8">
        <dgm:presLayoutVars>
          <dgm:chMax val="0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C6E44653-6A86-48C3-AFC5-047DA7E9A1DF}" type="pres">
      <dgm:prSet presAssocID="{3986968F-6BC5-4328-8FB8-EC19A03D890D}" presName="negativeSpace" presStyleCnt="0"/>
      <dgm:spPr/>
    </dgm:pt>
    <dgm:pt modelId="{EEB7A410-3E79-4699-BA1D-0E2D26E00FD0}" type="pres">
      <dgm:prSet presAssocID="{3986968F-6BC5-4328-8FB8-EC19A03D890D}" presName="childText" presStyleLbl="conFgAcc1" presStyleIdx="0" presStyleCnt="8">
        <dgm:presLayoutVars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78028DB7-A06C-4EB5-A6EA-745F76065908}" type="pres">
      <dgm:prSet presAssocID="{FF697E82-3ECF-44FF-9518-0A9F7D3E07D6}" presName="spaceBetweenRectangles" presStyleCnt="0"/>
      <dgm:spPr/>
    </dgm:pt>
    <dgm:pt modelId="{1DE1CE84-CF02-4636-A44F-BD858D2B7FC3}" type="pres">
      <dgm:prSet presAssocID="{F70BB03E-4DBD-499D-8279-26ABDD4D6707}" presName="parentLin" presStyleCnt="0"/>
      <dgm:spPr/>
    </dgm:pt>
    <dgm:pt modelId="{199D29D7-2B24-4AE1-A108-7F315CF0A098}" type="pres">
      <dgm:prSet presAssocID="{F70BB03E-4DBD-499D-8279-26ABDD4D6707}" presName="parentLeftMargin" presStyleLbl="node1" presStyleIdx="0" presStyleCnt="8"/>
      <dgm:spPr/>
      <dgm:t>
        <a:bodyPr/>
        <a:lstStyle/>
        <a:p>
          <a:endParaRPr lang="en-US"/>
        </a:p>
      </dgm:t>
    </dgm:pt>
    <dgm:pt modelId="{34E1DF65-9910-418B-B3C4-ED2407F7B826}" type="pres">
      <dgm:prSet presAssocID="{F70BB03E-4DBD-499D-8279-26ABDD4D6707}" presName="parentText" presStyleLbl="node1" presStyleIdx="1" presStyleCnt="8">
        <dgm:presLayoutVars>
          <dgm:chMax val="0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A6DAA0D8-6194-44E5-8DD4-41FB4B222687}" type="pres">
      <dgm:prSet presAssocID="{F70BB03E-4DBD-499D-8279-26ABDD4D6707}" presName="negativeSpace" presStyleCnt="0"/>
      <dgm:spPr/>
    </dgm:pt>
    <dgm:pt modelId="{B6CDABBF-6AF2-4476-BC11-9E338841FF62}" type="pres">
      <dgm:prSet presAssocID="{F70BB03E-4DBD-499D-8279-26ABDD4D6707}" presName="childText" presStyleLbl="conFgAcc1" presStyleIdx="1" presStyleCnt="8">
        <dgm:presLayoutVars>
          <dgm:bulletEnabled val="1"/>
        </dgm:presLayoutVars>
      </dgm:prSet>
      <dgm:spPr/>
    </dgm:pt>
    <dgm:pt modelId="{B8BE21ED-0ED8-4418-A695-840CFAEDF710}" type="pres">
      <dgm:prSet presAssocID="{F8EC1A79-DFA4-4ECB-9FD8-545B6E6A2950}" presName="spaceBetweenRectangles" presStyleCnt="0"/>
      <dgm:spPr/>
    </dgm:pt>
    <dgm:pt modelId="{CC4E77BA-5ED5-49C2-B758-64499CF896C6}" type="pres">
      <dgm:prSet presAssocID="{9BD3F8FC-9328-42D7-855A-B5ABDE86FF78}" presName="parentLin" presStyleCnt="0"/>
      <dgm:spPr/>
    </dgm:pt>
    <dgm:pt modelId="{DF44D1E2-5E71-4654-A47E-F66FF93CC0D2}" type="pres">
      <dgm:prSet presAssocID="{9BD3F8FC-9328-42D7-855A-B5ABDE86FF78}" presName="parentLeftMargin" presStyleLbl="node1" presStyleIdx="1" presStyleCnt="8"/>
      <dgm:spPr/>
      <dgm:t>
        <a:bodyPr/>
        <a:lstStyle/>
        <a:p>
          <a:endParaRPr lang="en-US"/>
        </a:p>
      </dgm:t>
    </dgm:pt>
    <dgm:pt modelId="{AF63BDE4-3AF1-4760-853A-CD0BAB376D6D}" type="pres">
      <dgm:prSet presAssocID="{9BD3F8FC-9328-42D7-855A-B5ABDE86FF78}" presName="parentText" presStyleLbl="node1" presStyleIdx="2" presStyleCnt="8">
        <dgm:presLayoutVars>
          <dgm:chMax val="0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752322FC-0F1F-4299-8D4F-DF7A1D90D8B9}" type="pres">
      <dgm:prSet presAssocID="{9BD3F8FC-9328-42D7-855A-B5ABDE86FF78}" presName="negativeSpace" presStyleCnt="0"/>
      <dgm:spPr/>
    </dgm:pt>
    <dgm:pt modelId="{53FBDB4C-F10B-4B9F-83E9-3089088868A1}" type="pres">
      <dgm:prSet presAssocID="{9BD3F8FC-9328-42D7-855A-B5ABDE86FF78}" presName="childText" presStyleLbl="conFgAcc1" presStyleIdx="2" presStyleCnt="8">
        <dgm:presLayoutVars>
          <dgm:bulletEnabled val="1"/>
        </dgm:presLayoutVars>
      </dgm:prSet>
      <dgm:spPr/>
    </dgm:pt>
    <dgm:pt modelId="{F06279E4-51B5-49CF-AAC0-F74B4FFE2916}" type="pres">
      <dgm:prSet presAssocID="{522AA61E-6E28-4C74-A5BB-A21263937211}" presName="spaceBetweenRectangles" presStyleCnt="0"/>
      <dgm:spPr/>
    </dgm:pt>
    <dgm:pt modelId="{86850773-9992-41F6-9421-4AE29B400602}" type="pres">
      <dgm:prSet presAssocID="{9D9DC04E-54FB-4916-AD4A-D24B4F092D13}" presName="parentLin" presStyleCnt="0"/>
      <dgm:spPr/>
    </dgm:pt>
    <dgm:pt modelId="{ABA1382A-60B1-4C18-B70A-179896A5ED89}" type="pres">
      <dgm:prSet presAssocID="{9D9DC04E-54FB-4916-AD4A-D24B4F092D13}" presName="parentLeftMargin" presStyleLbl="node1" presStyleIdx="2" presStyleCnt="8"/>
      <dgm:spPr/>
      <dgm:t>
        <a:bodyPr/>
        <a:lstStyle/>
        <a:p>
          <a:endParaRPr lang="en-US"/>
        </a:p>
      </dgm:t>
    </dgm:pt>
    <dgm:pt modelId="{AD0D55E9-32A3-49FF-BC87-55C632A62DD1}" type="pres">
      <dgm:prSet presAssocID="{9D9DC04E-54FB-4916-AD4A-D24B4F092D13}" presName="parentText" presStyleLbl="node1" presStyleIdx="3" presStyleCnt="8">
        <dgm:presLayoutVars>
          <dgm:chMax val="0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CEAA01F2-4133-4063-AA00-ECB1BAB8831B}" type="pres">
      <dgm:prSet presAssocID="{9D9DC04E-54FB-4916-AD4A-D24B4F092D13}" presName="negativeSpace" presStyleCnt="0"/>
      <dgm:spPr/>
    </dgm:pt>
    <dgm:pt modelId="{4D4EFFA2-D6EE-4FDB-A26A-91EA1FF2AE64}" type="pres">
      <dgm:prSet presAssocID="{9D9DC04E-54FB-4916-AD4A-D24B4F092D13}" presName="childText" presStyleLbl="conFgAcc1" presStyleIdx="3" presStyleCnt="8">
        <dgm:presLayoutVars>
          <dgm:bulletEnabled val="1"/>
        </dgm:presLayoutVars>
      </dgm:prSet>
      <dgm:spPr/>
    </dgm:pt>
    <dgm:pt modelId="{C22C586E-99C3-4A51-9E0A-A343D517566D}" type="pres">
      <dgm:prSet presAssocID="{50AFE242-09D8-4304-935C-0F8E6F21CE71}" presName="spaceBetweenRectangles" presStyleCnt="0"/>
      <dgm:spPr/>
    </dgm:pt>
    <dgm:pt modelId="{EAA19227-F086-4DD4-9DD8-4F569E4DF867}" type="pres">
      <dgm:prSet presAssocID="{5890FD15-CE84-4C9D-8C44-89E5EF653FC2}" presName="parentLin" presStyleCnt="0"/>
      <dgm:spPr/>
    </dgm:pt>
    <dgm:pt modelId="{D6F9535D-20A6-473C-BA6B-0A28D2A3FAB6}" type="pres">
      <dgm:prSet presAssocID="{5890FD15-CE84-4C9D-8C44-89E5EF653FC2}" presName="parentLeftMargin" presStyleLbl="node1" presStyleIdx="3" presStyleCnt="8"/>
      <dgm:spPr/>
      <dgm:t>
        <a:bodyPr/>
        <a:lstStyle/>
        <a:p>
          <a:endParaRPr lang="en-US"/>
        </a:p>
      </dgm:t>
    </dgm:pt>
    <dgm:pt modelId="{35DB00AA-DCE1-4AC8-A367-1197D581752E}" type="pres">
      <dgm:prSet presAssocID="{5890FD15-CE84-4C9D-8C44-89E5EF653FC2}" presName="parentText" presStyleLbl="node1" presStyleIdx="4" presStyleCnt="8">
        <dgm:presLayoutVars>
          <dgm:chMax val="0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F15922D7-5183-470D-A122-7EA0F8960B38}" type="pres">
      <dgm:prSet presAssocID="{5890FD15-CE84-4C9D-8C44-89E5EF653FC2}" presName="negativeSpace" presStyleCnt="0"/>
      <dgm:spPr/>
    </dgm:pt>
    <dgm:pt modelId="{0BBA5D8E-D76D-4390-95C9-1BDEC0F70A1D}" type="pres">
      <dgm:prSet presAssocID="{5890FD15-CE84-4C9D-8C44-89E5EF653FC2}" presName="childText" presStyleLbl="conFgAcc1" presStyleIdx="4" presStyleCnt="8">
        <dgm:presLayoutVars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35E99015-5A76-4CAC-AC9E-981F86E9734C}" type="pres">
      <dgm:prSet presAssocID="{D346F6FF-5783-40A7-8309-27B8F167C5A1}" presName="spaceBetweenRectangles" presStyleCnt="0"/>
      <dgm:spPr/>
    </dgm:pt>
    <dgm:pt modelId="{6592A7A1-8194-47D0-976B-3DEE19157611}" type="pres">
      <dgm:prSet presAssocID="{0DD95685-FD59-432A-9E30-8A2CDD5E9FAD}" presName="parentLin" presStyleCnt="0"/>
      <dgm:spPr/>
    </dgm:pt>
    <dgm:pt modelId="{04FD0657-7FA9-4381-B1F3-78DFEB28C359}" type="pres">
      <dgm:prSet presAssocID="{0DD95685-FD59-432A-9E30-8A2CDD5E9FAD}" presName="parentLeftMargin" presStyleLbl="node1" presStyleIdx="4" presStyleCnt="8"/>
      <dgm:spPr/>
      <dgm:t>
        <a:bodyPr/>
        <a:lstStyle/>
        <a:p>
          <a:endParaRPr lang="en-US"/>
        </a:p>
      </dgm:t>
    </dgm:pt>
    <dgm:pt modelId="{1EC07791-9F0D-47C1-9259-2C729CCEBDCE}" type="pres">
      <dgm:prSet presAssocID="{0DD95685-FD59-432A-9E30-8A2CDD5E9FAD}" presName="parentText" presStyleLbl="node1" presStyleIdx="5" presStyleCnt="8">
        <dgm:presLayoutVars>
          <dgm:chMax val="0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432C50E2-ADCF-443C-A115-E4BC865D9132}" type="pres">
      <dgm:prSet presAssocID="{0DD95685-FD59-432A-9E30-8A2CDD5E9FAD}" presName="negativeSpace" presStyleCnt="0"/>
      <dgm:spPr/>
    </dgm:pt>
    <dgm:pt modelId="{6B8ED571-AD13-48CB-BFF8-0E5272C9642C}" type="pres">
      <dgm:prSet presAssocID="{0DD95685-FD59-432A-9E30-8A2CDD5E9FAD}" presName="childText" presStyleLbl="conFgAcc1" presStyleIdx="5" presStyleCnt="8">
        <dgm:presLayoutVars>
          <dgm:bulletEnabled val="1"/>
        </dgm:presLayoutVars>
      </dgm:prSet>
      <dgm:spPr/>
    </dgm:pt>
    <dgm:pt modelId="{46A7F5D4-7A5D-4742-84F9-84E6D915D44A}" type="pres">
      <dgm:prSet presAssocID="{1B402B54-F67F-4424-B74D-9056055A6EE1}" presName="spaceBetweenRectangles" presStyleCnt="0"/>
      <dgm:spPr/>
    </dgm:pt>
    <dgm:pt modelId="{C82F71F4-12BE-4C38-9494-D7452C8B78B0}" type="pres">
      <dgm:prSet presAssocID="{4201250C-A34B-4E94-A26E-B599A1F79C12}" presName="parentLin" presStyleCnt="0"/>
      <dgm:spPr/>
    </dgm:pt>
    <dgm:pt modelId="{9C5507DE-59E4-4441-8397-2D89AA5A408D}" type="pres">
      <dgm:prSet presAssocID="{4201250C-A34B-4E94-A26E-B599A1F79C12}" presName="parentLeftMargin" presStyleLbl="node1" presStyleIdx="5" presStyleCnt="8"/>
      <dgm:spPr/>
      <dgm:t>
        <a:bodyPr/>
        <a:lstStyle/>
        <a:p>
          <a:endParaRPr lang="en-US"/>
        </a:p>
      </dgm:t>
    </dgm:pt>
    <dgm:pt modelId="{4E63705B-260B-46D3-9C61-532719DF74B5}" type="pres">
      <dgm:prSet presAssocID="{4201250C-A34B-4E94-A26E-B599A1F79C12}" presName="parentText" presStyleLbl="node1" presStyleIdx="6" presStyleCnt="8">
        <dgm:presLayoutVars>
          <dgm:chMax val="0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09C58158-714A-4582-8280-FD3346054600}" type="pres">
      <dgm:prSet presAssocID="{4201250C-A34B-4E94-A26E-B599A1F79C12}" presName="negativeSpace" presStyleCnt="0"/>
      <dgm:spPr/>
    </dgm:pt>
    <dgm:pt modelId="{9CC57E4B-11C2-4419-941A-604A1922B0F2}" type="pres">
      <dgm:prSet presAssocID="{4201250C-A34B-4E94-A26E-B599A1F79C12}" presName="childText" presStyleLbl="conFgAcc1" presStyleIdx="6" presStyleCnt="8">
        <dgm:presLayoutVars>
          <dgm:bulletEnabled val="1"/>
        </dgm:presLayoutVars>
      </dgm:prSet>
      <dgm:spPr/>
    </dgm:pt>
    <dgm:pt modelId="{85D526D6-3124-4F3B-8B65-E38349B77CC2}" type="pres">
      <dgm:prSet presAssocID="{75F767DE-E1D4-4E4D-A06B-1D741DF42E6E}" presName="spaceBetweenRectangles" presStyleCnt="0"/>
      <dgm:spPr/>
    </dgm:pt>
    <dgm:pt modelId="{10573CC2-792D-43AB-826F-2C7F1ADB0016}" type="pres">
      <dgm:prSet presAssocID="{3B303DC0-C680-491B-B22E-58DEA4164344}" presName="parentLin" presStyleCnt="0"/>
      <dgm:spPr/>
    </dgm:pt>
    <dgm:pt modelId="{797A6908-23C9-431C-9CCF-A7B6798C042E}" type="pres">
      <dgm:prSet presAssocID="{3B303DC0-C680-491B-B22E-58DEA4164344}" presName="parentLeftMargin" presStyleLbl="node1" presStyleIdx="6" presStyleCnt="8"/>
      <dgm:spPr/>
      <dgm:t>
        <a:bodyPr/>
        <a:lstStyle/>
        <a:p>
          <a:endParaRPr lang="en-US"/>
        </a:p>
      </dgm:t>
    </dgm:pt>
    <dgm:pt modelId="{483EB4C6-43A8-4A06-AD6A-BAE900D36240}" type="pres">
      <dgm:prSet presAssocID="{3B303DC0-C680-491B-B22E-58DEA4164344}" presName="parentText" presStyleLbl="node1" presStyleIdx="7" presStyleCnt="8">
        <dgm:presLayoutVars>
          <dgm:chMax val="0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98B62168-78CB-4236-9598-D1F36431B80F}" type="pres">
      <dgm:prSet presAssocID="{3B303DC0-C680-491B-B22E-58DEA4164344}" presName="negativeSpace" presStyleCnt="0"/>
      <dgm:spPr/>
    </dgm:pt>
    <dgm:pt modelId="{AE1A2C10-0DE0-430D-87D7-73D4CBE32425}" type="pres">
      <dgm:prSet presAssocID="{3B303DC0-C680-491B-B22E-58DEA4164344}" presName="childText" presStyleLbl="conFgAcc1" presStyleIdx="7" presStyleCnt="8">
        <dgm:presLayoutVars>
          <dgm:bulletEnabled val="1"/>
        </dgm:presLayoutVars>
      </dgm:prSet>
      <dgm:spPr/>
    </dgm:pt>
  </dgm:ptLst>
  <dgm:cxnLst>
    <dgm:cxn modelId="{D73FCDA1-273F-480D-ABC7-1439688189E6}" srcId="{CEF05DD8-40AD-4693-8991-89165B7476F9}" destId="{9BD3F8FC-9328-42D7-855A-B5ABDE86FF78}" srcOrd="2" destOrd="0" parTransId="{F7B789A7-89D3-4C6B-B264-94369409B4BE}" sibTransId="{522AA61E-6E28-4C74-A5BB-A21263937211}"/>
    <dgm:cxn modelId="{ACA21F29-89C5-4BF6-B389-679FFB6CFC31}" type="presOf" srcId="{4201250C-A34B-4E94-A26E-B599A1F79C12}" destId="{4E63705B-260B-46D3-9C61-532719DF74B5}" srcOrd="1" destOrd="0" presId="urn:microsoft.com/office/officeart/2005/8/layout/list1"/>
    <dgm:cxn modelId="{F2C35F9D-1519-4DDA-88DE-F22E738E7E74}" type="presOf" srcId="{9BD3F8FC-9328-42D7-855A-B5ABDE86FF78}" destId="{DF44D1E2-5E71-4654-A47E-F66FF93CC0D2}" srcOrd="0" destOrd="0" presId="urn:microsoft.com/office/officeart/2005/8/layout/list1"/>
    <dgm:cxn modelId="{44A8A978-8F76-4ABC-9AF8-429E9315A67B}" type="presOf" srcId="{5890FD15-CE84-4C9D-8C44-89E5EF653FC2}" destId="{35DB00AA-DCE1-4AC8-A367-1197D581752E}" srcOrd="1" destOrd="0" presId="urn:microsoft.com/office/officeart/2005/8/layout/list1"/>
    <dgm:cxn modelId="{19E03AEA-1095-4976-8856-C3CBDE210216}" srcId="{CEF05DD8-40AD-4693-8991-89165B7476F9}" destId="{5890FD15-CE84-4C9D-8C44-89E5EF653FC2}" srcOrd="4" destOrd="0" parTransId="{1F602B97-4ACC-4EA6-996D-098CB70673E4}" sibTransId="{D346F6FF-5783-40A7-8309-27B8F167C5A1}"/>
    <dgm:cxn modelId="{ED67EF55-7BD6-45FA-8507-202DA3CB689C}" srcId="{CEF05DD8-40AD-4693-8991-89165B7476F9}" destId="{F70BB03E-4DBD-499D-8279-26ABDD4D6707}" srcOrd="1" destOrd="0" parTransId="{47ADBEA8-C9CA-4899-9EAA-0BB1EF6BFC5F}" sibTransId="{F8EC1A79-DFA4-4ECB-9FD8-545B6E6A2950}"/>
    <dgm:cxn modelId="{52B5CFEC-219B-486D-9A55-5245B4EECD8A}" type="presOf" srcId="{9BD3F8FC-9328-42D7-855A-B5ABDE86FF78}" destId="{AF63BDE4-3AF1-4760-853A-CD0BAB376D6D}" srcOrd="1" destOrd="0" presId="urn:microsoft.com/office/officeart/2005/8/layout/list1"/>
    <dgm:cxn modelId="{08673F73-8FA1-4BE8-8D2A-05C8DCC9971C}" srcId="{CEF05DD8-40AD-4693-8991-89165B7476F9}" destId="{0DD95685-FD59-432A-9E30-8A2CDD5E9FAD}" srcOrd="5" destOrd="0" parTransId="{55B9492A-71F5-4BBC-B742-808A0C26EE9A}" sibTransId="{1B402B54-F67F-4424-B74D-9056055A6EE1}"/>
    <dgm:cxn modelId="{0B82A6F7-D85E-452E-977B-459F1EA4615A}" type="presOf" srcId="{3986968F-6BC5-4328-8FB8-EC19A03D890D}" destId="{EC46B9A6-0009-455D-9124-28347739E2CD}" srcOrd="1" destOrd="0" presId="urn:microsoft.com/office/officeart/2005/8/layout/list1"/>
    <dgm:cxn modelId="{582D2328-CADE-4B09-8BF6-93CA9145A393}" type="presOf" srcId="{F70BB03E-4DBD-499D-8279-26ABDD4D6707}" destId="{199D29D7-2B24-4AE1-A108-7F315CF0A098}" srcOrd="0" destOrd="0" presId="urn:microsoft.com/office/officeart/2005/8/layout/list1"/>
    <dgm:cxn modelId="{44E97A18-2AAF-457A-8908-58F60B669121}" srcId="{CEF05DD8-40AD-4693-8991-89165B7476F9}" destId="{4201250C-A34B-4E94-A26E-B599A1F79C12}" srcOrd="6" destOrd="0" parTransId="{09D6E0E0-B984-43C4-9CCB-2917FC479967}" sibTransId="{75F767DE-E1D4-4E4D-A06B-1D741DF42E6E}"/>
    <dgm:cxn modelId="{EAC7BB03-C93A-4C5A-B2B9-92F46731DF42}" type="presOf" srcId="{CEF05DD8-40AD-4693-8991-89165B7476F9}" destId="{F4875BAA-3368-46B5-96B4-3A08D34C4C37}" srcOrd="0" destOrd="0" presId="urn:microsoft.com/office/officeart/2005/8/layout/list1"/>
    <dgm:cxn modelId="{52C99CC0-F9AC-49BB-8AC0-2A6A8B0D352A}" srcId="{CEF05DD8-40AD-4693-8991-89165B7476F9}" destId="{9D9DC04E-54FB-4916-AD4A-D24B4F092D13}" srcOrd="3" destOrd="0" parTransId="{3001C753-54EF-4D15-871B-11241B6944AA}" sibTransId="{50AFE242-09D8-4304-935C-0F8E6F21CE71}"/>
    <dgm:cxn modelId="{A8C1F091-5070-4BF5-83A6-1A6491CF5968}" type="presOf" srcId="{9D9DC04E-54FB-4916-AD4A-D24B4F092D13}" destId="{ABA1382A-60B1-4C18-B70A-179896A5ED89}" srcOrd="0" destOrd="0" presId="urn:microsoft.com/office/officeart/2005/8/layout/list1"/>
    <dgm:cxn modelId="{5486C59E-FCA7-4651-B6FD-BC0CF21AA653}" srcId="{CEF05DD8-40AD-4693-8991-89165B7476F9}" destId="{3986968F-6BC5-4328-8FB8-EC19A03D890D}" srcOrd="0" destOrd="0" parTransId="{6CF6B26B-2FF9-4A5E-85FB-F18FC3C8B2C1}" sibTransId="{FF697E82-3ECF-44FF-9518-0A9F7D3E07D6}"/>
    <dgm:cxn modelId="{47AD675A-C0ED-4D9E-BEE1-3E55B79F2AB9}" type="presOf" srcId="{4201250C-A34B-4E94-A26E-B599A1F79C12}" destId="{9C5507DE-59E4-4441-8397-2D89AA5A408D}" srcOrd="0" destOrd="0" presId="urn:microsoft.com/office/officeart/2005/8/layout/list1"/>
    <dgm:cxn modelId="{A0A19A77-B4F4-421B-9146-1BA9C18F66AB}" type="presOf" srcId="{3986968F-6BC5-4328-8FB8-EC19A03D890D}" destId="{D92203F8-3899-419B-A936-13100FD90953}" srcOrd="0" destOrd="0" presId="urn:microsoft.com/office/officeart/2005/8/layout/list1"/>
    <dgm:cxn modelId="{C8028152-B36B-42B1-9A09-40786F88D43B}" type="presOf" srcId="{0DD95685-FD59-432A-9E30-8A2CDD5E9FAD}" destId="{04FD0657-7FA9-4381-B1F3-78DFEB28C359}" srcOrd="0" destOrd="0" presId="urn:microsoft.com/office/officeart/2005/8/layout/list1"/>
    <dgm:cxn modelId="{45AAE97F-D089-49D0-9A79-7EF2652909B4}" type="presOf" srcId="{3B303DC0-C680-491B-B22E-58DEA4164344}" destId="{797A6908-23C9-431C-9CCF-A7B6798C042E}" srcOrd="0" destOrd="0" presId="urn:microsoft.com/office/officeart/2005/8/layout/list1"/>
    <dgm:cxn modelId="{E59379A7-57F2-41FE-87FC-F6B2AD7CDD5D}" type="presOf" srcId="{9D9DC04E-54FB-4916-AD4A-D24B4F092D13}" destId="{AD0D55E9-32A3-49FF-BC87-55C632A62DD1}" srcOrd="1" destOrd="0" presId="urn:microsoft.com/office/officeart/2005/8/layout/list1"/>
    <dgm:cxn modelId="{48FDED0A-3018-4635-9571-1134C2E30DE1}" type="presOf" srcId="{F70BB03E-4DBD-499D-8279-26ABDD4D6707}" destId="{34E1DF65-9910-418B-B3C4-ED2407F7B826}" srcOrd="1" destOrd="0" presId="urn:microsoft.com/office/officeart/2005/8/layout/list1"/>
    <dgm:cxn modelId="{9C1D4F33-8B11-4F84-9B93-19CC82EB72DA}" type="presOf" srcId="{5890FD15-CE84-4C9D-8C44-89E5EF653FC2}" destId="{D6F9535D-20A6-473C-BA6B-0A28D2A3FAB6}" srcOrd="0" destOrd="0" presId="urn:microsoft.com/office/officeart/2005/8/layout/list1"/>
    <dgm:cxn modelId="{37CCD816-00CF-4205-A9EB-BB21C3BB9F6C}" srcId="{CEF05DD8-40AD-4693-8991-89165B7476F9}" destId="{3B303DC0-C680-491B-B22E-58DEA4164344}" srcOrd="7" destOrd="0" parTransId="{5E67D0E7-C94B-4493-97DC-E9399C1C23E0}" sibTransId="{F4DB7B4F-C7A3-4A19-BC30-42ECDD43315C}"/>
    <dgm:cxn modelId="{6B4D18D8-EDDE-4FE4-9A28-BDF9A21603BF}" type="presOf" srcId="{0DD95685-FD59-432A-9E30-8A2CDD5E9FAD}" destId="{1EC07791-9F0D-47C1-9259-2C729CCEBDCE}" srcOrd="1" destOrd="0" presId="urn:microsoft.com/office/officeart/2005/8/layout/list1"/>
    <dgm:cxn modelId="{ECBE8522-EFF2-4EEE-BC5E-B429452252AF}" type="presOf" srcId="{3B303DC0-C680-491B-B22E-58DEA4164344}" destId="{483EB4C6-43A8-4A06-AD6A-BAE900D36240}" srcOrd="1" destOrd="0" presId="urn:microsoft.com/office/officeart/2005/8/layout/list1"/>
    <dgm:cxn modelId="{C9129C28-98D2-4729-A572-51FE6FEA607E}" type="presParOf" srcId="{F4875BAA-3368-46B5-96B4-3A08D34C4C37}" destId="{811806F8-97D3-4B0B-BBD6-1289C187034C}" srcOrd="0" destOrd="0" presId="urn:microsoft.com/office/officeart/2005/8/layout/list1"/>
    <dgm:cxn modelId="{4C8DA0A8-B99C-43B8-8E33-BF662AED714D}" type="presParOf" srcId="{811806F8-97D3-4B0B-BBD6-1289C187034C}" destId="{D92203F8-3899-419B-A936-13100FD90953}" srcOrd="0" destOrd="0" presId="urn:microsoft.com/office/officeart/2005/8/layout/list1"/>
    <dgm:cxn modelId="{AA8F01C9-3EE1-4477-833E-AA0EEA92549D}" type="presParOf" srcId="{811806F8-97D3-4B0B-BBD6-1289C187034C}" destId="{EC46B9A6-0009-455D-9124-28347739E2CD}" srcOrd="1" destOrd="0" presId="urn:microsoft.com/office/officeart/2005/8/layout/list1"/>
    <dgm:cxn modelId="{03A898AC-E414-4735-AE1A-5ADEF3EC7E86}" type="presParOf" srcId="{F4875BAA-3368-46B5-96B4-3A08D34C4C37}" destId="{C6E44653-6A86-48C3-AFC5-047DA7E9A1DF}" srcOrd="1" destOrd="0" presId="urn:microsoft.com/office/officeart/2005/8/layout/list1"/>
    <dgm:cxn modelId="{00DF1E94-322D-456E-8FB8-256C1AA7BEFE}" type="presParOf" srcId="{F4875BAA-3368-46B5-96B4-3A08D34C4C37}" destId="{EEB7A410-3E79-4699-BA1D-0E2D26E00FD0}" srcOrd="2" destOrd="0" presId="urn:microsoft.com/office/officeart/2005/8/layout/list1"/>
    <dgm:cxn modelId="{57F7C652-85F4-42B5-A68A-3B897F88F7B7}" type="presParOf" srcId="{F4875BAA-3368-46B5-96B4-3A08D34C4C37}" destId="{78028DB7-A06C-4EB5-A6EA-745F76065908}" srcOrd="3" destOrd="0" presId="urn:microsoft.com/office/officeart/2005/8/layout/list1"/>
    <dgm:cxn modelId="{A99BC1D1-008F-4F88-9A84-1A839E781FE8}" type="presParOf" srcId="{F4875BAA-3368-46B5-96B4-3A08D34C4C37}" destId="{1DE1CE84-CF02-4636-A44F-BD858D2B7FC3}" srcOrd="4" destOrd="0" presId="urn:microsoft.com/office/officeart/2005/8/layout/list1"/>
    <dgm:cxn modelId="{26FF7D40-B54A-4279-B0A6-8F8FFBA11ADA}" type="presParOf" srcId="{1DE1CE84-CF02-4636-A44F-BD858D2B7FC3}" destId="{199D29D7-2B24-4AE1-A108-7F315CF0A098}" srcOrd="0" destOrd="0" presId="urn:microsoft.com/office/officeart/2005/8/layout/list1"/>
    <dgm:cxn modelId="{10C4E25C-CF82-47CE-AE7F-2F4A8C4C1BF4}" type="presParOf" srcId="{1DE1CE84-CF02-4636-A44F-BD858D2B7FC3}" destId="{34E1DF65-9910-418B-B3C4-ED2407F7B826}" srcOrd="1" destOrd="0" presId="urn:microsoft.com/office/officeart/2005/8/layout/list1"/>
    <dgm:cxn modelId="{3C198C1C-43B9-4552-8A20-79148E0312F3}" type="presParOf" srcId="{F4875BAA-3368-46B5-96B4-3A08D34C4C37}" destId="{A6DAA0D8-6194-44E5-8DD4-41FB4B222687}" srcOrd="5" destOrd="0" presId="urn:microsoft.com/office/officeart/2005/8/layout/list1"/>
    <dgm:cxn modelId="{3E6F9BBB-0463-475C-B9D1-91E3D15CBC03}" type="presParOf" srcId="{F4875BAA-3368-46B5-96B4-3A08D34C4C37}" destId="{B6CDABBF-6AF2-4476-BC11-9E338841FF62}" srcOrd="6" destOrd="0" presId="urn:microsoft.com/office/officeart/2005/8/layout/list1"/>
    <dgm:cxn modelId="{A11C0831-DE16-4A2D-8FE1-90DBC558A858}" type="presParOf" srcId="{F4875BAA-3368-46B5-96B4-3A08D34C4C37}" destId="{B8BE21ED-0ED8-4418-A695-840CFAEDF710}" srcOrd="7" destOrd="0" presId="urn:microsoft.com/office/officeart/2005/8/layout/list1"/>
    <dgm:cxn modelId="{08DCC8C7-7140-4314-B94C-04D67D91947B}" type="presParOf" srcId="{F4875BAA-3368-46B5-96B4-3A08D34C4C37}" destId="{CC4E77BA-5ED5-49C2-B758-64499CF896C6}" srcOrd="8" destOrd="0" presId="urn:microsoft.com/office/officeart/2005/8/layout/list1"/>
    <dgm:cxn modelId="{99EAB4AA-D528-4943-A880-EAD74B8A109E}" type="presParOf" srcId="{CC4E77BA-5ED5-49C2-B758-64499CF896C6}" destId="{DF44D1E2-5E71-4654-A47E-F66FF93CC0D2}" srcOrd="0" destOrd="0" presId="urn:microsoft.com/office/officeart/2005/8/layout/list1"/>
    <dgm:cxn modelId="{F35EA718-C694-4DF1-834A-125B3329B1B5}" type="presParOf" srcId="{CC4E77BA-5ED5-49C2-B758-64499CF896C6}" destId="{AF63BDE4-3AF1-4760-853A-CD0BAB376D6D}" srcOrd="1" destOrd="0" presId="urn:microsoft.com/office/officeart/2005/8/layout/list1"/>
    <dgm:cxn modelId="{EDBDCA04-2958-4DF2-9026-AAC10D1014C7}" type="presParOf" srcId="{F4875BAA-3368-46B5-96B4-3A08D34C4C37}" destId="{752322FC-0F1F-4299-8D4F-DF7A1D90D8B9}" srcOrd="9" destOrd="0" presId="urn:microsoft.com/office/officeart/2005/8/layout/list1"/>
    <dgm:cxn modelId="{815554E2-8694-43AA-8ABC-9806153BB7C9}" type="presParOf" srcId="{F4875BAA-3368-46B5-96B4-3A08D34C4C37}" destId="{53FBDB4C-F10B-4B9F-83E9-3089088868A1}" srcOrd="10" destOrd="0" presId="urn:microsoft.com/office/officeart/2005/8/layout/list1"/>
    <dgm:cxn modelId="{D1D4653D-6FFD-4041-8921-28200790549F}" type="presParOf" srcId="{F4875BAA-3368-46B5-96B4-3A08D34C4C37}" destId="{F06279E4-51B5-49CF-AAC0-F74B4FFE2916}" srcOrd="11" destOrd="0" presId="urn:microsoft.com/office/officeart/2005/8/layout/list1"/>
    <dgm:cxn modelId="{21211186-864C-4257-9031-1703EE57F564}" type="presParOf" srcId="{F4875BAA-3368-46B5-96B4-3A08D34C4C37}" destId="{86850773-9992-41F6-9421-4AE29B400602}" srcOrd="12" destOrd="0" presId="urn:microsoft.com/office/officeart/2005/8/layout/list1"/>
    <dgm:cxn modelId="{6D580144-9DAC-4AA7-8886-38F4827C2373}" type="presParOf" srcId="{86850773-9992-41F6-9421-4AE29B400602}" destId="{ABA1382A-60B1-4C18-B70A-179896A5ED89}" srcOrd="0" destOrd="0" presId="urn:microsoft.com/office/officeart/2005/8/layout/list1"/>
    <dgm:cxn modelId="{4080CB0B-0FF7-4FC4-BCA9-49568220D494}" type="presParOf" srcId="{86850773-9992-41F6-9421-4AE29B400602}" destId="{AD0D55E9-32A3-49FF-BC87-55C632A62DD1}" srcOrd="1" destOrd="0" presId="urn:microsoft.com/office/officeart/2005/8/layout/list1"/>
    <dgm:cxn modelId="{52BFC03A-F13D-486F-9C31-43F4A9FE74C0}" type="presParOf" srcId="{F4875BAA-3368-46B5-96B4-3A08D34C4C37}" destId="{CEAA01F2-4133-4063-AA00-ECB1BAB8831B}" srcOrd="13" destOrd="0" presId="urn:microsoft.com/office/officeart/2005/8/layout/list1"/>
    <dgm:cxn modelId="{1F57EA8D-179D-4F19-9C20-AD3D60F426E6}" type="presParOf" srcId="{F4875BAA-3368-46B5-96B4-3A08D34C4C37}" destId="{4D4EFFA2-D6EE-4FDB-A26A-91EA1FF2AE64}" srcOrd="14" destOrd="0" presId="urn:microsoft.com/office/officeart/2005/8/layout/list1"/>
    <dgm:cxn modelId="{73465AA2-8E1B-4F98-93EB-8835FDE772A4}" type="presParOf" srcId="{F4875BAA-3368-46B5-96B4-3A08D34C4C37}" destId="{C22C586E-99C3-4A51-9E0A-A343D517566D}" srcOrd="15" destOrd="0" presId="urn:microsoft.com/office/officeart/2005/8/layout/list1"/>
    <dgm:cxn modelId="{C78482E0-8E7E-4963-A371-7BDD17493F1A}" type="presParOf" srcId="{F4875BAA-3368-46B5-96B4-3A08D34C4C37}" destId="{EAA19227-F086-4DD4-9DD8-4F569E4DF867}" srcOrd="16" destOrd="0" presId="urn:microsoft.com/office/officeart/2005/8/layout/list1"/>
    <dgm:cxn modelId="{096274DA-37E9-44B3-9F71-AD84F4D5FCD8}" type="presParOf" srcId="{EAA19227-F086-4DD4-9DD8-4F569E4DF867}" destId="{D6F9535D-20A6-473C-BA6B-0A28D2A3FAB6}" srcOrd="0" destOrd="0" presId="urn:microsoft.com/office/officeart/2005/8/layout/list1"/>
    <dgm:cxn modelId="{CCF28B4B-FBEF-45B7-82F3-6687806E9A67}" type="presParOf" srcId="{EAA19227-F086-4DD4-9DD8-4F569E4DF867}" destId="{35DB00AA-DCE1-4AC8-A367-1197D581752E}" srcOrd="1" destOrd="0" presId="urn:microsoft.com/office/officeart/2005/8/layout/list1"/>
    <dgm:cxn modelId="{987539AD-3672-4DA5-8E44-4BDF729F8851}" type="presParOf" srcId="{F4875BAA-3368-46B5-96B4-3A08D34C4C37}" destId="{F15922D7-5183-470D-A122-7EA0F8960B38}" srcOrd="17" destOrd="0" presId="urn:microsoft.com/office/officeart/2005/8/layout/list1"/>
    <dgm:cxn modelId="{3A47B263-53B2-4374-9577-2F18D483F4D1}" type="presParOf" srcId="{F4875BAA-3368-46B5-96B4-3A08D34C4C37}" destId="{0BBA5D8E-D76D-4390-95C9-1BDEC0F70A1D}" srcOrd="18" destOrd="0" presId="urn:microsoft.com/office/officeart/2005/8/layout/list1"/>
    <dgm:cxn modelId="{6DC60083-F1FA-4313-9C6B-B399FCDFE5D7}" type="presParOf" srcId="{F4875BAA-3368-46B5-96B4-3A08D34C4C37}" destId="{35E99015-5A76-4CAC-AC9E-981F86E9734C}" srcOrd="19" destOrd="0" presId="urn:microsoft.com/office/officeart/2005/8/layout/list1"/>
    <dgm:cxn modelId="{7AF6321A-BEA6-418B-A277-C41016FA5BE1}" type="presParOf" srcId="{F4875BAA-3368-46B5-96B4-3A08D34C4C37}" destId="{6592A7A1-8194-47D0-976B-3DEE19157611}" srcOrd="20" destOrd="0" presId="urn:microsoft.com/office/officeart/2005/8/layout/list1"/>
    <dgm:cxn modelId="{B34FC769-1B09-4700-8555-D3E0DEE5C9CE}" type="presParOf" srcId="{6592A7A1-8194-47D0-976B-3DEE19157611}" destId="{04FD0657-7FA9-4381-B1F3-78DFEB28C359}" srcOrd="0" destOrd="0" presId="urn:microsoft.com/office/officeart/2005/8/layout/list1"/>
    <dgm:cxn modelId="{63ECDB8A-462A-4C35-9BF7-F0F22CD092A6}" type="presParOf" srcId="{6592A7A1-8194-47D0-976B-3DEE19157611}" destId="{1EC07791-9F0D-47C1-9259-2C729CCEBDCE}" srcOrd="1" destOrd="0" presId="urn:microsoft.com/office/officeart/2005/8/layout/list1"/>
    <dgm:cxn modelId="{F939E93B-8EE0-4B29-A7D7-86FFD9621391}" type="presParOf" srcId="{F4875BAA-3368-46B5-96B4-3A08D34C4C37}" destId="{432C50E2-ADCF-443C-A115-E4BC865D9132}" srcOrd="21" destOrd="0" presId="urn:microsoft.com/office/officeart/2005/8/layout/list1"/>
    <dgm:cxn modelId="{AEF6B339-7616-4146-8734-823C8E1712A1}" type="presParOf" srcId="{F4875BAA-3368-46B5-96B4-3A08D34C4C37}" destId="{6B8ED571-AD13-48CB-BFF8-0E5272C9642C}" srcOrd="22" destOrd="0" presId="urn:microsoft.com/office/officeart/2005/8/layout/list1"/>
    <dgm:cxn modelId="{5963D8A9-894D-462A-98DF-A035DF3E34A5}" type="presParOf" srcId="{F4875BAA-3368-46B5-96B4-3A08D34C4C37}" destId="{46A7F5D4-7A5D-4742-84F9-84E6D915D44A}" srcOrd="23" destOrd="0" presId="urn:microsoft.com/office/officeart/2005/8/layout/list1"/>
    <dgm:cxn modelId="{F9284DE3-FE6B-4618-9D23-2F35220B5D89}" type="presParOf" srcId="{F4875BAA-3368-46B5-96B4-3A08D34C4C37}" destId="{C82F71F4-12BE-4C38-9494-D7452C8B78B0}" srcOrd="24" destOrd="0" presId="urn:microsoft.com/office/officeart/2005/8/layout/list1"/>
    <dgm:cxn modelId="{12F2F12C-B768-499E-97AA-126BBCCC4970}" type="presParOf" srcId="{C82F71F4-12BE-4C38-9494-D7452C8B78B0}" destId="{9C5507DE-59E4-4441-8397-2D89AA5A408D}" srcOrd="0" destOrd="0" presId="urn:microsoft.com/office/officeart/2005/8/layout/list1"/>
    <dgm:cxn modelId="{E8CA31C3-B16A-468B-ACD6-348035B2CB16}" type="presParOf" srcId="{C82F71F4-12BE-4C38-9494-D7452C8B78B0}" destId="{4E63705B-260B-46D3-9C61-532719DF74B5}" srcOrd="1" destOrd="0" presId="urn:microsoft.com/office/officeart/2005/8/layout/list1"/>
    <dgm:cxn modelId="{5B5939AE-3EED-4793-A50B-527C2CEB66A8}" type="presParOf" srcId="{F4875BAA-3368-46B5-96B4-3A08D34C4C37}" destId="{09C58158-714A-4582-8280-FD3346054600}" srcOrd="25" destOrd="0" presId="urn:microsoft.com/office/officeart/2005/8/layout/list1"/>
    <dgm:cxn modelId="{55695E88-E5CE-4BEC-B52A-2962414C379D}" type="presParOf" srcId="{F4875BAA-3368-46B5-96B4-3A08D34C4C37}" destId="{9CC57E4B-11C2-4419-941A-604A1922B0F2}" srcOrd="26" destOrd="0" presId="urn:microsoft.com/office/officeart/2005/8/layout/list1"/>
    <dgm:cxn modelId="{2EA7E6CF-0A16-4B2A-88A8-8F617355822D}" type="presParOf" srcId="{F4875BAA-3368-46B5-96B4-3A08D34C4C37}" destId="{85D526D6-3124-4F3B-8B65-E38349B77CC2}" srcOrd="27" destOrd="0" presId="urn:microsoft.com/office/officeart/2005/8/layout/list1"/>
    <dgm:cxn modelId="{374F76DA-0318-4758-ACE7-B778DC7F3571}" type="presParOf" srcId="{F4875BAA-3368-46B5-96B4-3A08D34C4C37}" destId="{10573CC2-792D-43AB-826F-2C7F1ADB0016}" srcOrd="28" destOrd="0" presId="urn:microsoft.com/office/officeart/2005/8/layout/list1"/>
    <dgm:cxn modelId="{D2F2583F-9475-42A6-8807-1020CA18CD5C}" type="presParOf" srcId="{10573CC2-792D-43AB-826F-2C7F1ADB0016}" destId="{797A6908-23C9-431C-9CCF-A7B6798C042E}" srcOrd="0" destOrd="0" presId="urn:microsoft.com/office/officeart/2005/8/layout/list1"/>
    <dgm:cxn modelId="{2344BF86-EC46-4F26-90C6-7F5116D2A349}" type="presParOf" srcId="{10573CC2-792D-43AB-826F-2C7F1ADB0016}" destId="{483EB4C6-43A8-4A06-AD6A-BAE900D36240}" srcOrd="1" destOrd="0" presId="urn:microsoft.com/office/officeart/2005/8/layout/list1"/>
    <dgm:cxn modelId="{F23D4BD8-7E3C-4674-96A2-0B36DF627029}" type="presParOf" srcId="{F4875BAA-3368-46B5-96B4-3A08D34C4C37}" destId="{98B62168-78CB-4236-9598-D1F36431B80F}" srcOrd="29" destOrd="0" presId="urn:microsoft.com/office/officeart/2005/8/layout/list1"/>
    <dgm:cxn modelId="{C3F6DCEB-5EDF-4067-9D30-A1DE1379E524}" type="presParOf" srcId="{F4875BAA-3368-46B5-96B4-3A08D34C4C37}" destId="{AE1A2C10-0DE0-430D-87D7-73D4CBE32425}" srcOrd="30" destOrd="0" presId="urn:microsoft.com/office/officeart/2005/8/layout/list1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10.xml><?xml version="1.0" encoding="utf-8"?>
<dgm:dataModel xmlns:dgm="http://schemas.openxmlformats.org/drawingml/2006/diagram" xmlns:a="http://schemas.openxmlformats.org/drawingml/2006/main">
  <dgm:ptLst>
    <dgm:pt modelId="{D66A1FC0-5829-4942-985C-1211CD686424}" type="doc">
      <dgm:prSet loTypeId="urn:microsoft.com/office/officeart/2005/8/layout/vList2" loCatId="list" qsTypeId="urn:microsoft.com/office/officeart/2005/8/quickstyle/3d1" qsCatId="3D" csTypeId="urn:microsoft.com/office/officeart/2005/8/colors/accent3_1" csCatId="accent3" phldr="1"/>
      <dgm:spPr/>
      <dgm:t>
        <a:bodyPr/>
        <a:lstStyle/>
        <a:p>
          <a:endParaRPr lang="en-US"/>
        </a:p>
      </dgm:t>
    </dgm:pt>
    <dgm:pt modelId="{CFC43C61-0D65-4E59-9E8C-3702BF4D3379}">
      <dgm:prSet phldrT="[Text]" custT="1"/>
      <dgm:spPr/>
      <dgm:t>
        <a:bodyPr/>
        <a:lstStyle/>
        <a:p>
          <a:r>
            <a:rPr lang="en-US" sz="1600"/>
            <a:t>Return To Top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1"/>
          </dgm14:cNvPr>
        </a:ext>
      </dgm:extLst>
    </dgm:pt>
    <dgm:pt modelId="{CD6094C2-5951-407D-B83D-9FF869C7E293}" type="parTrans" cxnId="{6D61B0CD-9629-42D4-AAEC-DB2A058F6CAE}">
      <dgm:prSet/>
      <dgm:spPr/>
      <dgm:t>
        <a:bodyPr/>
        <a:lstStyle/>
        <a:p>
          <a:endParaRPr lang="en-US"/>
        </a:p>
      </dgm:t>
    </dgm:pt>
    <dgm:pt modelId="{089687E8-EA91-4E83-A875-7A0DBC523B45}" type="sibTrans" cxnId="{6D61B0CD-9629-42D4-AAEC-DB2A058F6CAE}">
      <dgm:prSet/>
      <dgm:spPr/>
      <dgm:t>
        <a:bodyPr/>
        <a:lstStyle/>
        <a:p>
          <a:endParaRPr lang="en-US"/>
        </a:p>
      </dgm:t>
    </dgm:pt>
    <dgm:pt modelId="{27326CAE-405D-4A0E-B0E3-46C00181FD84}" type="pres">
      <dgm:prSet presAssocID="{D66A1FC0-5829-4942-985C-1211CD686424}" presName="linear" presStyleCnt="0">
        <dgm:presLayoutVars>
          <dgm:animLvl val="lvl"/>
          <dgm:resizeHandles val="exact"/>
        </dgm:presLayoutVars>
      </dgm:prSet>
      <dgm:spPr/>
      <dgm:t>
        <a:bodyPr/>
        <a:lstStyle/>
        <a:p>
          <a:endParaRPr lang="en-US"/>
        </a:p>
      </dgm:t>
    </dgm:pt>
    <dgm:pt modelId="{31AF8860-9D75-46F0-A735-75940C5B97A4}" type="pres">
      <dgm:prSet presAssocID="{CFC43C61-0D65-4E59-9E8C-3702BF4D3379}" presName="parentText" presStyleLbl="node1" presStyleIdx="0" presStyleCnt="1">
        <dgm:presLayoutVars>
          <dgm:chMax val="0"/>
          <dgm:bulletEnabled val="1"/>
        </dgm:presLayoutVars>
      </dgm:prSet>
      <dgm:spPr/>
      <dgm:t>
        <a:bodyPr/>
        <a:lstStyle/>
        <a:p>
          <a:endParaRPr lang="en-US"/>
        </a:p>
      </dgm:t>
    </dgm:pt>
  </dgm:ptLst>
  <dgm:cxnLst>
    <dgm:cxn modelId="{6D61B0CD-9629-42D4-AAEC-DB2A058F6CAE}" srcId="{D66A1FC0-5829-4942-985C-1211CD686424}" destId="{CFC43C61-0D65-4E59-9E8C-3702BF4D3379}" srcOrd="0" destOrd="0" parTransId="{CD6094C2-5951-407D-B83D-9FF869C7E293}" sibTransId="{089687E8-EA91-4E83-A875-7A0DBC523B45}"/>
    <dgm:cxn modelId="{F59413B2-FC43-45E8-89D0-A3BD63C3EA95}" type="presOf" srcId="{D66A1FC0-5829-4942-985C-1211CD686424}" destId="{27326CAE-405D-4A0E-B0E3-46C00181FD84}" srcOrd="0" destOrd="0" presId="urn:microsoft.com/office/officeart/2005/8/layout/vList2"/>
    <dgm:cxn modelId="{EBF9F0D1-92A8-4555-A8A7-BEE00B45F47D}" type="presOf" srcId="{CFC43C61-0D65-4E59-9E8C-3702BF4D3379}" destId="{31AF8860-9D75-46F0-A735-75940C5B97A4}" srcOrd="0" destOrd="0" presId="urn:microsoft.com/office/officeart/2005/8/layout/vList2"/>
    <dgm:cxn modelId="{90423D14-A89B-4BB6-962C-05544CF112AC}" type="presParOf" srcId="{27326CAE-405D-4A0E-B0E3-46C00181FD84}" destId="{31AF8860-9D75-46F0-A735-75940C5B97A4}" srcOrd="0" destOrd="0" presId="urn:microsoft.com/office/officeart/2005/8/layout/vList2"/>
  </dgm:cxnLst>
  <dgm:bg/>
  <dgm:whole/>
  <dgm:extLst>
    <a:ext uri="http://schemas.microsoft.com/office/drawing/2008/diagram">
      <dsp:dataModelExt xmlns:dsp="http://schemas.microsoft.com/office/drawing/2008/diagram" relId="rId16" minVer="http://schemas.openxmlformats.org/drawingml/2006/diagram"/>
    </a:ext>
  </dgm:extLst>
</dgm:dataModel>
</file>

<file path=xl/diagrams/data11.xml><?xml version="1.0" encoding="utf-8"?>
<dgm:dataModel xmlns:dgm="http://schemas.openxmlformats.org/drawingml/2006/diagram" xmlns:a="http://schemas.openxmlformats.org/drawingml/2006/main">
  <dgm:ptLst>
    <dgm:pt modelId="{D66A1FC0-5829-4942-985C-1211CD686424}" type="doc">
      <dgm:prSet loTypeId="urn:microsoft.com/office/officeart/2005/8/layout/vList2" loCatId="list" qsTypeId="urn:microsoft.com/office/officeart/2005/8/quickstyle/3d1" qsCatId="3D" csTypeId="urn:microsoft.com/office/officeart/2005/8/colors/accent3_1" csCatId="accent3" phldr="1"/>
      <dgm:spPr/>
      <dgm:t>
        <a:bodyPr/>
        <a:lstStyle/>
        <a:p>
          <a:endParaRPr lang="en-US"/>
        </a:p>
      </dgm:t>
    </dgm:pt>
    <dgm:pt modelId="{CFC43C61-0D65-4E59-9E8C-3702BF4D3379}">
      <dgm:prSet phldrT="[Text]" custT="1"/>
      <dgm:spPr/>
      <dgm:t>
        <a:bodyPr/>
        <a:lstStyle/>
        <a:p>
          <a:r>
            <a:rPr lang="en-US" sz="1600"/>
            <a:t>Return To Top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1"/>
          </dgm14:cNvPr>
        </a:ext>
      </dgm:extLst>
    </dgm:pt>
    <dgm:pt modelId="{CD6094C2-5951-407D-B83D-9FF869C7E293}" type="parTrans" cxnId="{6D61B0CD-9629-42D4-AAEC-DB2A058F6CAE}">
      <dgm:prSet/>
      <dgm:spPr/>
      <dgm:t>
        <a:bodyPr/>
        <a:lstStyle/>
        <a:p>
          <a:endParaRPr lang="en-US"/>
        </a:p>
      </dgm:t>
    </dgm:pt>
    <dgm:pt modelId="{089687E8-EA91-4E83-A875-7A0DBC523B45}" type="sibTrans" cxnId="{6D61B0CD-9629-42D4-AAEC-DB2A058F6CAE}">
      <dgm:prSet/>
      <dgm:spPr/>
      <dgm:t>
        <a:bodyPr/>
        <a:lstStyle/>
        <a:p>
          <a:endParaRPr lang="en-US"/>
        </a:p>
      </dgm:t>
    </dgm:pt>
    <dgm:pt modelId="{27326CAE-405D-4A0E-B0E3-46C00181FD84}" type="pres">
      <dgm:prSet presAssocID="{D66A1FC0-5829-4942-985C-1211CD686424}" presName="linear" presStyleCnt="0">
        <dgm:presLayoutVars>
          <dgm:animLvl val="lvl"/>
          <dgm:resizeHandles val="exact"/>
        </dgm:presLayoutVars>
      </dgm:prSet>
      <dgm:spPr/>
      <dgm:t>
        <a:bodyPr/>
        <a:lstStyle/>
        <a:p>
          <a:endParaRPr lang="en-US"/>
        </a:p>
      </dgm:t>
    </dgm:pt>
    <dgm:pt modelId="{31AF8860-9D75-46F0-A735-75940C5B97A4}" type="pres">
      <dgm:prSet presAssocID="{CFC43C61-0D65-4E59-9E8C-3702BF4D3379}" presName="parentText" presStyleLbl="node1" presStyleIdx="0" presStyleCnt="1">
        <dgm:presLayoutVars>
          <dgm:chMax val="0"/>
          <dgm:bulletEnabled val="1"/>
        </dgm:presLayoutVars>
      </dgm:prSet>
      <dgm:spPr/>
      <dgm:t>
        <a:bodyPr/>
        <a:lstStyle/>
        <a:p>
          <a:endParaRPr lang="en-US"/>
        </a:p>
      </dgm:t>
    </dgm:pt>
  </dgm:ptLst>
  <dgm:cxnLst>
    <dgm:cxn modelId="{6D61B0CD-9629-42D4-AAEC-DB2A058F6CAE}" srcId="{D66A1FC0-5829-4942-985C-1211CD686424}" destId="{CFC43C61-0D65-4E59-9E8C-3702BF4D3379}" srcOrd="0" destOrd="0" parTransId="{CD6094C2-5951-407D-B83D-9FF869C7E293}" sibTransId="{089687E8-EA91-4E83-A875-7A0DBC523B45}"/>
    <dgm:cxn modelId="{871B13AB-7DD6-41B2-88BA-FA18D500FB0D}" type="presOf" srcId="{D66A1FC0-5829-4942-985C-1211CD686424}" destId="{27326CAE-405D-4A0E-B0E3-46C00181FD84}" srcOrd="0" destOrd="0" presId="urn:microsoft.com/office/officeart/2005/8/layout/vList2"/>
    <dgm:cxn modelId="{155F17F7-4F53-45F0-9545-8B21118DFC43}" type="presOf" srcId="{CFC43C61-0D65-4E59-9E8C-3702BF4D3379}" destId="{31AF8860-9D75-46F0-A735-75940C5B97A4}" srcOrd="0" destOrd="0" presId="urn:microsoft.com/office/officeart/2005/8/layout/vList2"/>
    <dgm:cxn modelId="{5993BA8F-A6D8-4AA9-911B-BA1663BECC01}" type="presParOf" srcId="{27326CAE-405D-4A0E-B0E3-46C00181FD84}" destId="{31AF8860-9D75-46F0-A735-75940C5B97A4}" srcOrd="0" destOrd="0" presId="urn:microsoft.com/office/officeart/2005/8/layout/vList2"/>
  </dgm:cxnLst>
  <dgm:bg/>
  <dgm:whole/>
  <dgm:extLst>
    <a:ext uri="http://schemas.microsoft.com/office/drawing/2008/diagram">
      <dsp:dataModelExt xmlns:dsp="http://schemas.microsoft.com/office/drawing/2008/diagram" relId="rId22" minVer="http://schemas.openxmlformats.org/drawingml/2006/diagram"/>
    </a:ext>
  </dgm:extLst>
</dgm:dataModel>
</file>

<file path=xl/diagrams/data12.xml><?xml version="1.0" encoding="utf-8"?>
<dgm:dataModel xmlns:dgm="http://schemas.openxmlformats.org/drawingml/2006/diagram" xmlns:a="http://schemas.openxmlformats.org/drawingml/2006/main">
  <dgm:ptLst>
    <dgm:pt modelId="{D66A1FC0-5829-4942-985C-1211CD686424}" type="doc">
      <dgm:prSet loTypeId="urn:microsoft.com/office/officeart/2005/8/layout/vList2" loCatId="list" qsTypeId="urn:microsoft.com/office/officeart/2005/8/quickstyle/3d1" qsCatId="3D" csTypeId="urn:microsoft.com/office/officeart/2005/8/colors/accent3_1" csCatId="accent3" phldr="1"/>
      <dgm:spPr/>
      <dgm:t>
        <a:bodyPr/>
        <a:lstStyle/>
        <a:p>
          <a:endParaRPr lang="en-US"/>
        </a:p>
      </dgm:t>
    </dgm:pt>
    <dgm:pt modelId="{CFC43C61-0D65-4E59-9E8C-3702BF4D3379}">
      <dgm:prSet phldrT="[Text]" custT="1"/>
      <dgm:spPr/>
      <dgm:t>
        <a:bodyPr/>
        <a:lstStyle/>
        <a:p>
          <a:r>
            <a:rPr lang="en-US" sz="1600"/>
            <a:t>Return To Top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1"/>
          </dgm14:cNvPr>
        </a:ext>
      </dgm:extLst>
    </dgm:pt>
    <dgm:pt modelId="{CD6094C2-5951-407D-B83D-9FF869C7E293}" type="parTrans" cxnId="{6D61B0CD-9629-42D4-AAEC-DB2A058F6CAE}">
      <dgm:prSet/>
      <dgm:spPr/>
      <dgm:t>
        <a:bodyPr/>
        <a:lstStyle/>
        <a:p>
          <a:endParaRPr lang="en-US"/>
        </a:p>
      </dgm:t>
    </dgm:pt>
    <dgm:pt modelId="{089687E8-EA91-4E83-A875-7A0DBC523B45}" type="sibTrans" cxnId="{6D61B0CD-9629-42D4-AAEC-DB2A058F6CAE}">
      <dgm:prSet/>
      <dgm:spPr/>
      <dgm:t>
        <a:bodyPr/>
        <a:lstStyle/>
        <a:p>
          <a:endParaRPr lang="en-US"/>
        </a:p>
      </dgm:t>
    </dgm:pt>
    <dgm:pt modelId="{27326CAE-405D-4A0E-B0E3-46C00181FD84}" type="pres">
      <dgm:prSet presAssocID="{D66A1FC0-5829-4942-985C-1211CD686424}" presName="linear" presStyleCnt="0">
        <dgm:presLayoutVars>
          <dgm:animLvl val="lvl"/>
          <dgm:resizeHandles val="exact"/>
        </dgm:presLayoutVars>
      </dgm:prSet>
      <dgm:spPr/>
      <dgm:t>
        <a:bodyPr/>
        <a:lstStyle/>
        <a:p>
          <a:endParaRPr lang="en-US"/>
        </a:p>
      </dgm:t>
    </dgm:pt>
    <dgm:pt modelId="{31AF8860-9D75-46F0-A735-75940C5B97A4}" type="pres">
      <dgm:prSet presAssocID="{CFC43C61-0D65-4E59-9E8C-3702BF4D3379}" presName="parentText" presStyleLbl="node1" presStyleIdx="0" presStyleCnt="1">
        <dgm:presLayoutVars>
          <dgm:chMax val="0"/>
          <dgm:bulletEnabled val="1"/>
        </dgm:presLayoutVars>
      </dgm:prSet>
      <dgm:spPr/>
      <dgm:t>
        <a:bodyPr/>
        <a:lstStyle/>
        <a:p>
          <a:endParaRPr lang="en-US"/>
        </a:p>
      </dgm:t>
    </dgm:pt>
  </dgm:ptLst>
  <dgm:cxnLst>
    <dgm:cxn modelId="{6D61B0CD-9629-42D4-AAEC-DB2A058F6CAE}" srcId="{D66A1FC0-5829-4942-985C-1211CD686424}" destId="{CFC43C61-0D65-4E59-9E8C-3702BF4D3379}" srcOrd="0" destOrd="0" parTransId="{CD6094C2-5951-407D-B83D-9FF869C7E293}" sibTransId="{089687E8-EA91-4E83-A875-7A0DBC523B45}"/>
    <dgm:cxn modelId="{2969DE3B-6FC2-4114-A9AC-169CFAFD4074}" type="presOf" srcId="{D66A1FC0-5829-4942-985C-1211CD686424}" destId="{27326CAE-405D-4A0E-B0E3-46C00181FD84}" srcOrd="0" destOrd="0" presId="urn:microsoft.com/office/officeart/2005/8/layout/vList2"/>
    <dgm:cxn modelId="{0C892BF5-F809-4EAE-8C1C-2AD644E1CC05}" type="presOf" srcId="{CFC43C61-0D65-4E59-9E8C-3702BF4D3379}" destId="{31AF8860-9D75-46F0-A735-75940C5B97A4}" srcOrd="0" destOrd="0" presId="urn:microsoft.com/office/officeart/2005/8/layout/vList2"/>
    <dgm:cxn modelId="{0471D880-3812-4A17-89FD-4F3E89F0D85B}" type="presParOf" srcId="{27326CAE-405D-4A0E-B0E3-46C00181FD84}" destId="{31AF8860-9D75-46F0-A735-75940C5B97A4}" srcOrd="0" destOrd="0" presId="urn:microsoft.com/office/officeart/2005/8/layout/vList2"/>
  </dgm:cxnLst>
  <dgm:bg/>
  <dgm:whole/>
  <dgm:extLst>
    <a:ext uri="http://schemas.microsoft.com/office/drawing/2008/diagram">
      <dsp:dataModelExt xmlns:dsp="http://schemas.microsoft.com/office/drawing/2008/diagram" relId="rId27" minVer="http://schemas.openxmlformats.org/drawingml/2006/diagram"/>
    </a:ext>
  </dgm:extLst>
</dgm:dataModel>
</file>

<file path=xl/diagrams/data13.xml><?xml version="1.0" encoding="utf-8"?>
<dgm:dataModel xmlns:dgm="http://schemas.openxmlformats.org/drawingml/2006/diagram" xmlns:a="http://schemas.openxmlformats.org/drawingml/2006/main">
  <dgm:ptLst>
    <dgm:pt modelId="{D66A1FC0-5829-4942-985C-1211CD686424}" type="doc">
      <dgm:prSet loTypeId="urn:microsoft.com/office/officeart/2005/8/layout/vList2" loCatId="list" qsTypeId="urn:microsoft.com/office/officeart/2005/8/quickstyle/3d1" qsCatId="3D" csTypeId="urn:microsoft.com/office/officeart/2005/8/colors/accent3_1" csCatId="accent3" phldr="1"/>
      <dgm:spPr/>
      <dgm:t>
        <a:bodyPr/>
        <a:lstStyle/>
        <a:p>
          <a:endParaRPr lang="en-US"/>
        </a:p>
      </dgm:t>
    </dgm:pt>
    <dgm:pt modelId="{CFC43C61-0D65-4E59-9E8C-3702BF4D3379}">
      <dgm:prSet phldrT="[Text]" custT="1"/>
      <dgm:spPr/>
      <dgm:t>
        <a:bodyPr/>
        <a:lstStyle/>
        <a:p>
          <a:r>
            <a:rPr lang="en-US" sz="1600"/>
            <a:t>Return To Main Menu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1"/>
          </dgm14:cNvPr>
        </a:ext>
      </dgm:extLst>
    </dgm:pt>
    <dgm:pt modelId="{CD6094C2-5951-407D-B83D-9FF869C7E293}" type="parTrans" cxnId="{6D61B0CD-9629-42D4-AAEC-DB2A058F6CAE}">
      <dgm:prSet/>
      <dgm:spPr/>
      <dgm:t>
        <a:bodyPr/>
        <a:lstStyle/>
        <a:p>
          <a:endParaRPr lang="en-US"/>
        </a:p>
      </dgm:t>
    </dgm:pt>
    <dgm:pt modelId="{089687E8-EA91-4E83-A875-7A0DBC523B45}" type="sibTrans" cxnId="{6D61B0CD-9629-42D4-AAEC-DB2A058F6CAE}">
      <dgm:prSet/>
      <dgm:spPr/>
      <dgm:t>
        <a:bodyPr/>
        <a:lstStyle/>
        <a:p>
          <a:endParaRPr lang="en-US"/>
        </a:p>
      </dgm:t>
    </dgm:pt>
    <dgm:pt modelId="{27326CAE-405D-4A0E-B0E3-46C00181FD84}" type="pres">
      <dgm:prSet presAssocID="{D66A1FC0-5829-4942-985C-1211CD686424}" presName="linear" presStyleCnt="0">
        <dgm:presLayoutVars>
          <dgm:animLvl val="lvl"/>
          <dgm:resizeHandles val="exact"/>
        </dgm:presLayoutVars>
      </dgm:prSet>
      <dgm:spPr/>
      <dgm:t>
        <a:bodyPr/>
        <a:lstStyle/>
        <a:p>
          <a:endParaRPr lang="en-US"/>
        </a:p>
      </dgm:t>
    </dgm:pt>
    <dgm:pt modelId="{31AF8860-9D75-46F0-A735-75940C5B97A4}" type="pres">
      <dgm:prSet presAssocID="{CFC43C61-0D65-4E59-9E8C-3702BF4D3379}" presName="parentText" presStyleLbl="node1" presStyleIdx="0" presStyleCnt="1">
        <dgm:presLayoutVars>
          <dgm:chMax val="0"/>
          <dgm:bulletEnabled val="1"/>
        </dgm:presLayoutVars>
      </dgm:prSet>
      <dgm:spPr/>
      <dgm:t>
        <a:bodyPr/>
        <a:lstStyle/>
        <a:p>
          <a:endParaRPr lang="en-US"/>
        </a:p>
      </dgm:t>
    </dgm:pt>
  </dgm:ptLst>
  <dgm:cxnLst>
    <dgm:cxn modelId="{6D61B0CD-9629-42D4-AAEC-DB2A058F6CAE}" srcId="{D66A1FC0-5829-4942-985C-1211CD686424}" destId="{CFC43C61-0D65-4E59-9E8C-3702BF4D3379}" srcOrd="0" destOrd="0" parTransId="{CD6094C2-5951-407D-B83D-9FF869C7E293}" sibTransId="{089687E8-EA91-4E83-A875-7A0DBC523B45}"/>
    <dgm:cxn modelId="{A493F66C-3D5A-437F-9CED-41A53C7C4C63}" type="presOf" srcId="{D66A1FC0-5829-4942-985C-1211CD686424}" destId="{27326CAE-405D-4A0E-B0E3-46C00181FD84}" srcOrd="0" destOrd="0" presId="urn:microsoft.com/office/officeart/2005/8/layout/vList2"/>
    <dgm:cxn modelId="{A0551D8D-70A5-4A82-A0A3-A8DCDD58D3A0}" type="presOf" srcId="{CFC43C61-0D65-4E59-9E8C-3702BF4D3379}" destId="{31AF8860-9D75-46F0-A735-75940C5B97A4}" srcOrd="0" destOrd="0" presId="urn:microsoft.com/office/officeart/2005/8/layout/vList2"/>
    <dgm:cxn modelId="{DA0FBB47-7710-48D8-A7BC-2F115E783104}" type="presParOf" srcId="{27326CAE-405D-4A0E-B0E3-46C00181FD84}" destId="{31AF8860-9D75-46F0-A735-75940C5B97A4}" srcOrd="0" destOrd="0" presId="urn:microsoft.com/office/officeart/2005/8/layout/vList2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14.xml><?xml version="1.0" encoding="utf-8"?>
<dgm:dataModel xmlns:dgm="http://schemas.openxmlformats.org/drawingml/2006/diagram" xmlns:a="http://schemas.openxmlformats.org/drawingml/2006/main">
  <dgm:ptLst>
    <dgm:pt modelId="{D66A1FC0-5829-4942-985C-1211CD686424}" type="doc">
      <dgm:prSet loTypeId="urn:microsoft.com/office/officeart/2005/8/layout/vList2" loCatId="list" qsTypeId="urn:microsoft.com/office/officeart/2005/8/quickstyle/3d1" qsCatId="3D" csTypeId="urn:microsoft.com/office/officeart/2005/8/colors/accent3_1" csCatId="accent3" phldr="1"/>
      <dgm:spPr/>
      <dgm:t>
        <a:bodyPr/>
        <a:lstStyle/>
        <a:p>
          <a:endParaRPr lang="en-US"/>
        </a:p>
      </dgm:t>
    </dgm:pt>
    <dgm:pt modelId="{CFC43C61-0D65-4E59-9E8C-3702BF4D3379}">
      <dgm:prSet phldrT="[Text]" custT="1"/>
      <dgm:spPr/>
      <dgm:t>
        <a:bodyPr/>
        <a:lstStyle/>
        <a:p>
          <a:r>
            <a:rPr lang="en-US" sz="1600"/>
            <a:t>Return To Top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1"/>
          </dgm14:cNvPr>
        </a:ext>
      </dgm:extLst>
    </dgm:pt>
    <dgm:pt modelId="{CD6094C2-5951-407D-B83D-9FF869C7E293}" type="parTrans" cxnId="{6D61B0CD-9629-42D4-AAEC-DB2A058F6CAE}">
      <dgm:prSet/>
      <dgm:spPr/>
      <dgm:t>
        <a:bodyPr/>
        <a:lstStyle/>
        <a:p>
          <a:endParaRPr lang="en-US"/>
        </a:p>
      </dgm:t>
    </dgm:pt>
    <dgm:pt modelId="{089687E8-EA91-4E83-A875-7A0DBC523B45}" type="sibTrans" cxnId="{6D61B0CD-9629-42D4-AAEC-DB2A058F6CAE}">
      <dgm:prSet/>
      <dgm:spPr/>
      <dgm:t>
        <a:bodyPr/>
        <a:lstStyle/>
        <a:p>
          <a:endParaRPr lang="en-US"/>
        </a:p>
      </dgm:t>
    </dgm:pt>
    <dgm:pt modelId="{27326CAE-405D-4A0E-B0E3-46C00181FD84}" type="pres">
      <dgm:prSet presAssocID="{D66A1FC0-5829-4942-985C-1211CD686424}" presName="linear" presStyleCnt="0">
        <dgm:presLayoutVars>
          <dgm:animLvl val="lvl"/>
          <dgm:resizeHandles val="exact"/>
        </dgm:presLayoutVars>
      </dgm:prSet>
      <dgm:spPr/>
      <dgm:t>
        <a:bodyPr/>
        <a:lstStyle/>
        <a:p>
          <a:endParaRPr lang="en-US"/>
        </a:p>
      </dgm:t>
    </dgm:pt>
    <dgm:pt modelId="{31AF8860-9D75-46F0-A735-75940C5B97A4}" type="pres">
      <dgm:prSet presAssocID="{CFC43C61-0D65-4E59-9E8C-3702BF4D3379}" presName="parentText" presStyleLbl="node1" presStyleIdx="0" presStyleCnt="1">
        <dgm:presLayoutVars>
          <dgm:chMax val="0"/>
          <dgm:bulletEnabled val="1"/>
        </dgm:presLayoutVars>
      </dgm:prSet>
      <dgm:spPr/>
      <dgm:t>
        <a:bodyPr/>
        <a:lstStyle/>
        <a:p>
          <a:endParaRPr lang="en-US"/>
        </a:p>
      </dgm:t>
    </dgm:pt>
  </dgm:ptLst>
  <dgm:cxnLst>
    <dgm:cxn modelId="{6D61B0CD-9629-42D4-AAEC-DB2A058F6CAE}" srcId="{D66A1FC0-5829-4942-985C-1211CD686424}" destId="{CFC43C61-0D65-4E59-9E8C-3702BF4D3379}" srcOrd="0" destOrd="0" parTransId="{CD6094C2-5951-407D-B83D-9FF869C7E293}" sibTransId="{089687E8-EA91-4E83-A875-7A0DBC523B45}"/>
    <dgm:cxn modelId="{A5D55D37-03F3-41DB-8927-4EBF27972EF5}" type="presOf" srcId="{D66A1FC0-5829-4942-985C-1211CD686424}" destId="{27326CAE-405D-4A0E-B0E3-46C00181FD84}" srcOrd="0" destOrd="0" presId="urn:microsoft.com/office/officeart/2005/8/layout/vList2"/>
    <dgm:cxn modelId="{7306189F-5DBD-4F7E-AF3A-09889F80E074}" type="presOf" srcId="{CFC43C61-0D65-4E59-9E8C-3702BF4D3379}" destId="{31AF8860-9D75-46F0-A735-75940C5B97A4}" srcOrd="0" destOrd="0" presId="urn:microsoft.com/office/officeart/2005/8/layout/vList2"/>
    <dgm:cxn modelId="{07830131-DFCC-48AE-A840-CF3A158ECAC8}" type="presParOf" srcId="{27326CAE-405D-4A0E-B0E3-46C00181FD84}" destId="{31AF8860-9D75-46F0-A735-75940C5B97A4}" srcOrd="0" destOrd="0" presId="urn:microsoft.com/office/officeart/2005/8/layout/vList2"/>
  </dgm:cxnLst>
  <dgm:bg/>
  <dgm:whole/>
  <dgm:extLst>
    <a:ext uri="http://schemas.microsoft.com/office/drawing/2008/diagram">
      <dsp:dataModelExt xmlns:dsp="http://schemas.microsoft.com/office/drawing/2008/diagram" relId="rId12" minVer="http://schemas.openxmlformats.org/drawingml/2006/diagram"/>
    </a:ext>
  </dgm:extLst>
</dgm:dataModel>
</file>

<file path=xl/diagrams/data15.xml><?xml version="1.0" encoding="utf-8"?>
<dgm:dataModel xmlns:dgm="http://schemas.openxmlformats.org/drawingml/2006/diagram" xmlns:a="http://schemas.openxmlformats.org/drawingml/2006/main">
  <dgm:ptLst>
    <dgm:pt modelId="{D66A1FC0-5829-4942-985C-1211CD686424}" type="doc">
      <dgm:prSet loTypeId="urn:microsoft.com/office/officeart/2005/8/layout/vList2" loCatId="list" qsTypeId="urn:microsoft.com/office/officeart/2005/8/quickstyle/3d1" qsCatId="3D" csTypeId="urn:microsoft.com/office/officeart/2005/8/colors/accent3_1" csCatId="accent3" phldr="1"/>
      <dgm:spPr/>
      <dgm:t>
        <a:bodyPr/>
        <a:lstStyle/>
        <a:p>
          <a:endParaRPr lang="en-US"/>
        </a:p>
      </dgm:t>
    </dgm:pt>
    <dgm:pt modelId="{CFC43C61-0D65-4E59-9E8C-3702BF4D3379}">
      <dgm:prSet phldrT="[Text]" custT="1"/>
      <dgm:spPr/>
      <dgm:t>
        <a:bodyPr/>
        <a:lstStyle/>
        <a:p>
          <a:r>
            <a:rPr lang="en-US" sz="1600"/>
            <a:t>Return To Main Menu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1"/>
          </dgm14:cNvPr>
        </a:ext>
      </dgm:extLst>
    </dgm:pt>
    <dgm:pt modelId="{CD6094C2-5951-407D-B83D-9FF869C7E293}" type="parTrans" cxnId="{6D61B0CD-9629-42D4-AAEC-DB2A058F6CAE}">
      <dgm:prSet/>
      <dgm:spPr/>
      <dgm:t>
        <a:bodyPr/>
        <a:lstStyle/>
        <a:p>
          <a:endParaRPr lang="en-US"/>
        </a:p>
      </dgm:t>
    </dgm:pt>
    <dgm:pt modelId="{089687E8-EA91-4E83-A875-7A0DBC523B45}" type="sibTrans" cxnId="{6D61B0CD-9629-42D4-AAEC-DB2A058F6CAE}">
      <dgm:prSet/>
      <dgm:spPr/>
      <dgm:t>
        <a:bodyPr/>
        <a:lstStyle/>
        <a:p>
          <a:endParaRPr lang="en-US"/>
        </a:p>
      </dgm:t>
    </dgm:pt>
    <dgm:pt modelId="{27326CAE-405D-4A0E-B0E3-46C00181FD84}" type="pres">
      <dgm:prSet presAssocID="{D66A1FC0-5829-4942-985C-1211CD686424}" presName="linear" presStyleCnt="0">
        <dgm:presLayoutVars>
          <dgm:animLvl val="lvl"/>
          <dgm:resizeHandles val="exact"/>
        </dgm:presLayoutVars>
      </dgm:prSet>
      <dgm:spPr/>
      <dgm:t>
        <a:bodyPr/>
        <a:lstStyle/>
        <a:p>
          <a:endParaRPr lang="en-US"/>
        </a:p>
      </dgm:t>
    </dgm:pt>
    <dgm:pt modelId="{31AF8860-9D75-46F0-A735-75940C5B97A4}" type="pres">
      <dgm:prSet presAssocID="{CFC43C61-0D65-4E59-9E8C-3702BF4D3379}" presName="parentText" presStyleLbl="node1" presStyleIdx="0" presStyleCnt="1">
        <dgm:presLayoutVars>
          <dgm:chMax val="0"/>
          <dgm:bulletEnabled val="1"/>
        </dgm:presLayoutVars>
      </dgm:prSet>
      <dgm:spPr/>
      <dgm:t>
        <a:bodyPr/>
        <a:lstStyle/>
        <a:p>
          <a:endParaRPr lang="en-US"/>
        </a:p>
      </dgm:t>
    </dgm:pt>
  </dgm:ptLst>
  <dgm:cxnLst>
    <dgm:cxn modelId="{6D61B0CD-9629-42D4-AAEC-DB2A058F6CAE}" srcId="{D66A1FC0-5829-4942-985C-1211CD686424}" destId="{CFC43C61-0D65-4E59-9E8C-3702BF4D3379}" srcOrd="0" destOrd="0" parTransId="{CD6094C2-5951-407D-B83D-9FF869C7E293}" sibTransId="{089687E8-EA91-4E83-A875-7A0DBC523B45}"/>
    <dgm:cxn modelId="{66E3F362-759D-4E42-832D-2E1044EB482A}" type="presOf" srcId="{CFC43C61-0D65-4E59-9E8C-3702BF4D3379}" destId="{31AF8860-9D75-46F0-A735-75940C5B97A4}" srcOrd="0" destOrd="0" presId="urn:microsoft.com/office/officeart/2005/8/layout/vList2"/>
    <dgm:cxn modelId="{51BF5B8A-FFDB-4F59-9CE1-7972ED1290E0}" type="presOf" srcId="{D66A1FC0-5829-4942-985C-1211CD686424}" destId="{27326CAE-405D-4A0E-B0E3-46C00181FD84}" srcOrd="0" destOrd="0" presId="urn:microsoft.com/office/officeart/2005/8/layout/vList2"/>
    <dgm:cxn modelId="{A391565F-640B-41FA-847A-E5BFD1E3D3C0}" type="presParOf" srcId="{27326CAE-405D-4A0E-B0E3-46C00181FD84}" destId="{31AF8860-9D75-46F0-A735-75940C5B97A4}" srcOrd="0" destOrd="0" presId="urn:microsoft.com/office/officeart/2005/8/layout/vList2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16.xml><?xml version="1.0" encoding="utf-8"?>
<dgm:dataModel xmlns:dgm="http://schemas.openxmlformats.org/drawingml/2006/diagram" xmlns:a="http://schemas.openxmlformats.org/drawingml/2006/main">
  <dgm:ptLst>
    <dgm:pt modelId="{D66A1FC0-5829-4942-985C-1211CD686424}" type="doc">
      <dgm:prSet loTypeId="urn:microsoft.com/office/officeart/2005/8/layout/vList2" loCatId="list" qsTypeId="urn:microsoft.com/office/officeart/2005/8/quickstyle/3d1" qsCatId="3D" csTypeId="urn:microsoft.com/office/officeart/2005/8/colors/accent3_1" csCatId="accent3" phldr="1"/>
      <dgm:spPr/>
      <dgm:t>
        <a:bodyPr/>
        <a:lstStyle/>
        <a:p>
          <a:endParaRPr lang="en-US"/>
        </a:p>
      </dgm:t>
    </dgm:pt>
    <dgm:pt modelId="{CFC43C61-0D65-4E59-9E8C-3702BF4D3379}">
      <dgm:prSet phldrT="[Text]" custT="1"/>
      <dgm:spPr/>
      <dgm:t>
        <a:bodyPr/>
        <a:lstStyle/>
        <a:p>
          <a:r>
            <a:rPr lang="en-US" sz="1600"/>
            <a:t>Return To </a:t>
          </a:r>
          <a:r>
            <a:rPr lang="en-US" sz="1600" b="1"/>
            <a:t>Arts</a:t>
          </a:r>
          <a:r>
            <a:rPr lang="en-US" sz="1600"/>
            <a:t> Worksheet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1"/>
          </dgm14:cNvPr>
        </a:ext>
      </dgm:extLst>
    </dgm:pt>
    <dgm:pt modelId="{CD6094C2-5951-407D-B83D-9FF869C7E293}" type="parTrans" cxnId="{6D61B0CD-9629-42D4-AAEC-DB2A058F6CAE}">
      <dgm:prSet/>
      <dgm:spPr/>
      <dgm:t>
        <a:bodyPr/>
        <a:lstStyle/>
        <a:p>
          <a:endParaRPr lang="en-US"/>
        </a:p>
      </dgm:t>
    </dgm:pt>
    <dgm:pt modelId="{089687E8-EA91-4E83-A875-7A0DBC523B45}" type="sibTrans" cxnId="{6D61B0CD-9629-42D4-AAEC-DB2A058F6CAE}">
      <dgm:prSet/>
      <dgm:spPr/>
      <dgm:t>
        <a:bodyPr/>
        <a:lstStyle/>
        <a:p>
          <a:endParaRPr lang="en-US"/>
        </a:p>
      </dgm:t>
    </dgm:pt>
    <dgm:pt modelId="{27326CAE-405D-4A0E-B0E3-46C00181FD84}" type="pres">
      <dgm:prSet presAssocID="{D66A1FC0-5829-4942-985C-1211CD686424}" presName="linear" presStyleCnt="0">
        <dgm:presLayoutVars>
          <dgm:animLvl val="lvl"/>
          <dgm:resizeHandles val="exact"/>
        </dgm:presLayoutVars>
      </dgm:prSet>
      <dgm:spPr/>
      <dgm:t>
        <a:bodyPr/>
        <a:lstStyle/>
        <a:p>
          <a:endParaRPr lang="en-US"/>
        </a:p>
      </dgm:t>
    </dgm:pt>
    <dgm:pt modelId="{31AF8860-9D75-46F0-A735-75940C5B97A4}" type="pres">
      <dgm:prSet presAssocID="{CFC43C61-0D65-4E59-9E8C-3702BF4D3379}" presName="parentText" presStyleLbl="node1" presStyleIdx="0" presStyleCnt="1">
        <dgm:presLayoutVars>
          <dgm:chMax val="0"/>
          <dgm:bulletEnabled val="1"/>
        </dgm:presLayoutVars>
      </dgm:prSet>
      <dgm:spPr/>
      <dgm:t>
        <a:bodyPr/>
        <a:lstStyle/>
        <a:p>
          <a:endParaRPr lang="en-US"/>
        </a:p>
      </dgm:t>
    </dgm:pt>
  </dgm:ptLst>
  <dgm:cxnLst>
    <dgm:cxn modelId="{6D61B0CD-9629-42D4-AAEC-DB2A058F6CAE}" srcId="{D66A1FC0-5829-4942-985C-1211CD686424}" destId="{CFC43C61-0D65-4E59-9E8C-3702BF4D3379}" srcOrd="0" destOrd="0" parTransId="{CD6094C2-5951-407D-B83D-9FF869C7E293}" sibTransId="{089687E8-EA91-4E83-A875-7A0DBC523B45}"/>
    <dgm:cxn modelId="{C1A25A47-8144-4610-B638-0B6AC145D1B6}" type="presOf" srcId="{CFC43C61-0D65-4E59-9E8C-3702BF4D3379}" destId="{31AF8860-9D75-46F0-A735-75940C5B97A4}" srcOrd="0" destOrd="0" presId="urn:microsoft.com/office/officeart/2005/8/layout/vList2"/>
    <dgm:cxn modelId="{73F5C678-1DF3-40EB-A09C-8911C1462ACD}" type="presOf" srcId="{D66A1FC0-5829-4942-985C-1211CD686424}" destId="{27326CAE-405D-4A0E-B0E3-46C00181FD84}" srcOrd="0" destOrd="0" presId="urn:microsoft.com/office/officeart/2005/8/layout/vList2"/>
    <dgm:cxn modelId="{661C77EC-9F31-409F-B1DD-533F77E0B2A4}" type="presParOf" srcId="{27326CAE-405D-4A0E-B0E3-46C00181FD84}" destId="{31AF8860-9D75-46F0-A735-75940C5B97A4}" srcOrd="0" destOrd="0" presId="urn:microsoft.com/office/officeart/2005/8/layout/vList2"/>
  </dgm:cxnLst>
  <dgm:bg/>
  <dgm:whole/>
  <dgm:extLst>
    <a:ext uri="http://schemas.microsoft.com/office/drawing/2008/diagram">
      <dsp:dataModelExt xmlns:dsp="http://schemas.microsoft.com/office/drawing/2008/diagram" relId="rId6" minVer="http://schemas.openxmlformats.org/drawingml/2006/diagram"/>
    </a:ext>
  </dgm:extLst>
</dgm:dataModel>
</file>

<file path=xl/diagrams/data17.xml><?xml version="1.0" encoding="utf-8"?>
<dgm:dataModel xmlns:dgm="http://schemas.openxmlformats.org/drawingml/2006/diagram" xmlns:a="http://schemas.openxmlformats.org/drawingml/2006/main">
  <dgm:ptLst>
    <dgm:pt modelId="{D66A1FC0-5829-4942-985C-1211CD686424}" type="doc">
      <dgm:prSet loTypeId="urn:microsoft.com/office/officeart/2005/8/layout/vList2" loCatId="list" qsTypeId="urn:microsoft.com/office/officeart/2005/8/quickstyle/3d1" qsCatId="3D" csTypeId="urn:microsoft.com/office/officeart/2005/8/colors/accent3_1" csCatId="accent3" phldr="1"/>
      <dgm:spPr/>
      <dgm:t>
        <a:bodyPr/>
        <a:lstStyle/>
        <a:p>
          <a:endParaRPr lang="en-US"/>
        </a:p>
      </dgm:t>
    </dgm:pt>
    <dgm:pt modelId="{CFC43C61-0D65-4E59-9E8C-3702BF4D3379}">
      <dgm:prSet phldrT="[Text]" custT="1"/>
      <dgm:spPr/>
      <dgm:t>
        <a:bodyPr/>
        <a:lstStyle/>
        <a:p>
          <a:r>
            <a:rPr lang="en-US" sz="1600"/>
            <a:t>Return To </a:t>
          </a:r>
          <a:r>
            <a:rPr lang="en-US" sz="1600" b="1"/>
            <a:t>Science </a:t>
          </a:r>
          <a:r>
            <a:rPr lang="en-US" sz="1600"/>
            <a:t>Worksheet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1"/>
          </dgm14:cNvPr>
        </a:ext>
      </dgm:extLst>
    </dgm:pt>
    <dgm:pt modelId="{CD6094C2-5951-407D-B83D-9FF869C7E293}" type="parTrans" cxnId="{6D61B0CD-9629-42D4-AAEC-DB2A058F6CAE}">
      <dgm:prSet/>
      <dgm:spPr/>
      <dgm:t>
        <a:bodyPr/>
        <a:lstStyle/>
        <a:p>
          <a:endParaRPr lang="en-US"/>
        </a:p>
      </dgm:t>
    </dgm:pt>
    <dgm:pt modelId="{089687E8-EA91-4E83-A875-7A0DBC523B45}" type="sibTrans" cxnId="{6D61B0CD-9629-42D4-AAEC-DB2A058F6CAE}">
      <dgm:prSet/>
      <dgm:spPr/>
      <dgm:t>
        <a:bodyPr/>
        <a:lstStyle/>
        <a:p>
          <a:endParaRPr lang="en-US"/>
        </a:p>
      </dgm:t>
    </dgm:pt>
    <dgm:pt modelId="{27326CAE-405D-4A0E-B0E3-46C00181FD84}" type="pres">
      <dgm:prSet presAssocID="{D66A1FC0-5829-4942-985C-1211CD686424}" presName="linear" presStyleCnt="0">
        <dgm:presLayoutVars>
          <dgm:animLvl val="lvl"/>
          <dgm:resizeHandles val="exact"/>
        </dgm:presLayoutVars>
      </dgm:prSet>
      <dgm:spPr/>
      <dgm:t>
        <a:bodyPr/>
        <a:lstStyle/>
        <a:p>
          <a:endParaRPr lang="en-US"/>
        </a:p>
      </dgm:t>
    </dgm:pt>
    <dgm:pt modelId="{31AF8860-9D75-46F0-A735-75940C5B97A4}" type="pres">
      <dgm:prSet presAssocID="{CFC43C61-0D65-4E59-9E8C-3702BF4D3379}" presName="parentText" presStyleLbl="node1" presStyleIdx="0" presStyleCnt="1">
        <dgm:presLayoutVars>
          <dgm:chMax val="0"/>
          <dgm:bulletEnabled val="1"/>
        </dgm:presLayoutVars>
      </dgm:prSet>
      <dgm:spPr/>
      <dgm:t>
        <a:bodyPr/>
        <a:lstStyle/>
        <a:p>
          <a:endParaRPr lang="en-US"/>
        </a:p>
      </dgm:t>
    </dgm:pt>
  </dgm:ptLst>
  <dgm:cxnLst>
    <dgm:cxn modelId="{6D61B0CD-9629-42D4-AAEC-DB2A058F6CAE}" srcId="{D66A1FC0-5829-4942-985C-1211CD686424}" destId="{CFC43C61-0D65-4E59-9E8C-3702BF4D3379}" srcOrd="0" destOrd="0" parTransId="{CD6094C2-5951-407D-B83D-9FF869C7E293}" sibTransId="{089687E8-EA91-4E83-A875-7A0DBC523B45}"/>
    <dgm:cxn modelId="{6D30B3A3-3339-4D94-B239-593BDC2BB550}" type="presOf" srcId="{CFC43C61-0D65-4E59-9E8C-3702BF4D3379}" destId="{31AF8860-9D75-46F0-A735-75940C5B97A4}" srcOrd="0" destOrd="0" presId="urn:microsoft.com/office/officeart/2005/8/layout/vList2"/>
    <dgm:cxn modelId="{DA736539-D810-4481-8EAE-4C9D4AAA5DA3}" type="presOf" srcId="{D66A1FC0-5829-4942-985C-1211CD686424}" destId="{27326CAE-405D-4A0E-B0E3-46C00181FD84}" srcOrd="0" destOrd="0" presId="urn:microsoft.com/office/officeart/2005/8/layout/vList2"/>
    <dgm:cxn modelId="{BFB37C5C-3D54-476A-A8B5-3CE60529236A}" type="presParOf" srcId="{27326CAE-405D-4A0E-B0E3-46C00181FD84}" destId="{31AF8860-9D75-46F0-A735-75940C5B97A4}" srcOrd="0" destOrd="0" presId="urn:microsoft.com/office/officeart/2005/8/layout/vList2"/>
  </dgm:cxnLst>
  <dgm:bg/>
  <dgm:whole/>
  <dgm:extLst>
    <a:ext uri="http://schemas.microsoft.com/office/drawing/2008/diagram">
      <dsp:dataModelExt xmlns:dsp="http://schemas.microsoft.com/office/drawing/2008/diagram" relId="rId12" minVer="http://schemas.openxmlformats.org/drawingml/2006/diagram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CEF05DD8-40AD-4693-8991-89165B7476F9}" type="doc">
      <dgm:prSet loTypeId="urn:microsoft.com/office/officeart/2005/8/layout/list1" loCatId="list" qsTypeId="urn:microsoft.com/office/officeart/2005/8/quickstyle/3d1" qsCatId="3D" csTypeId="urn:microsoft.com/office/officeart/2005/8/colors/accent1_2" csCatId="accent1" phldr="1"/>
      <dgm:spPr/>
      <dgm:t>
        <a:bodyPr/>
        <a:lstStyle/>
        <a:p>
          <a:endParaRPr lang="en-US"/>
        </a:p>
      </dgm:t>
    </dgm:pt>
    <dgm:pt modelId="{3986968F-6BC5-4328-8FB8-EC19A03D890D}">
      <dgm:prSet phldrT="[Text]" custT="1"/>
      <dgm:spPr/>
      <dgm:t>
        <a:bodyPr/>
        <a:lstStyle/>
        <a:p>
          <a:r>
            <a:rPr lang="en-US" sz="1400"/>
            <a:t>Main Menu</a:t>
          </a:r>
          <a:r>
            <a:rPr lang="en-US" sz="1200"/>
            <a:t>			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1"/>
          </dgm14:cNvPr>
        </a:ext>
      </dgm:extLst>
    </dgm:pt>
    <dgm:pt modelId="{6CF6B26B-2FF9-4A5E-85FB-F18FC3C8B2C1}" type="parTrans" cxnId="{5486C59E-FCA7-4651-B6FD-BC0CF21AA653}">
      <dgm:prSet/>
      <dgm:spPr/>
      <dgm:t>
        <a:bodyPr/>
        <a:lstStyle/>
        <a:p>
          <a:endParaRPr lang="en-US"/>
        </a:p>
      </dgm:t>
    </dgm:pt>
    <dgm:pt modelId="{FF697E82-3ECF-44FF-9518-0A9F7D3E07D6}" type="sibTrans" cxnId="{5486C59E-FCA7-4651-B6FD-BC0CF21AA653}">
      <dgm:prSet/>
      <dgm:spPr/>
      <dgm:t>
        <a:bodyPr/>
        <a:lstStyle/>
        <a:p>
          <a:endParaRPr lang="en-US"/>
        </a:p>
      </dgm:t>
    </dgm:pt>
    <dgm:pt modelId="{EAAB6434-D453-4F0D-A6F3-CE200435E81A}">
      <dgm:prSet phldrT="[Text]" custT="1"/>
      <dgm:spPr/>
      <dgm:t>
        <a:bodyPr/>
        <a:lstStyle/>
        <a:p>
          <a:r>
            <a:rPr lang="en-US" sz="1200"/>
            <a:t>Advisor Quickview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2"/>
          </dgm14:cNvPr>
        </a:ext>
      </dgm:extLst>
    </dgm:pt>
    <dgm:pt modelId="{9A58B72E-3154-43C8-A36C-D53D8EA14B42}" type="parTrans" cxnId="{082660E1-1F12-4A4F-8EDD-2F034E57AA05}">
      <dgm:prSet/>
      <dgm:spPr/>
      <dgm:t>
        <a:bodyPr/>
        <a:lstStyle/>
        <a:p>
          <a:endParaRPr lang="en-US"/>
        </a:p>
      </dgm:t>
    </dgm:pt>
    <dgm:pt modelId="{36CA6F02-E740-4EBD-9D79-5FCAB40177AC}" type="sibTrans" cxnId="{082660E1-1F12-4A4F-8EDD-2F034E57AA05}">
      <dgm:prSet/>
      <dgm:spPr/>
      <dgm:t>
        <a:bodyPr/>
        <a:lstStyle/>
        <a:p>
          <a:endParaRPr lang="en-US"/>
        </a:p>
      </dgm:t>
    </dgm:pt>
    <dgm:pt modelId="{5A180D98-6D46-4EAA-BA7B-51CB3415EE4A}">
      <dgm:prSet phldrT="[Text]" custT="1"/>
      <dgm:spPr/>
      <dgm:t>
        <a:bodyPr/>
        <a:lstStyle/>
        <a:p>
          <a:r>
            <a:rPr lang="en-US" sz="1200"/>
            <a:t>Course Catalog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3"/>
          </dgm14:cNvPr>
        </a:ext>
      </dgm:extLst>
    </dgm:pt>
    <dgm:pt modelId="{7391B078-AC37-4CD3-BD2A-7BB7DEC25EB0}" type="parTrans" cxnId="{B1398205-B4A8-4B27-B83D-00F5023DDC3F}">
      <dgm:prSet/>
      <dgm:spPr/>
      <dgm:t>
        <a:bodyPr/>
        <a:lstStyle/>
        <a:p>
          <a:endParaRPr lang="en-US"/>
        </a:p>
      </dgm:t>
    </dgm:pt>
    <dgm:pt modelId="{767E1B3D-86A6-4624-B95A-8DC147EFB558}" type="sibTrans" cxnId="{B1398205-B4A8-4B27-B83D-00F5023DDC3F}">
      <dgm:prSet/>
      <dgm:spPr/>
      <dgm:t>
        <a:bodyPr/>
        <a:lstStyle/>
        <a:p>
          <a:endParaRPr lang="en-US"/>
        </a:p>
      </dgm:t>
    </dgm:pt>
    <dgm:pt modelId="{63CCAFAC-F3C6-4F5D-AF60-EB4B5444047E}">
      <dgm:prSet phldrT="[Text]" custT="1"/>
      <dgm:spPr/>
      <dgm:t>
        <a:bodyPr/>
        <a:lstStyle/>
        <a:p>
          <a:r>
            <a:rPr lang="en-US" sz="1200"/>
            <a:t>TES Transfer Courses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4" tooltip="Transfer"/>
          </dgm14:cNvPr>
        </a:ext>
      </dgm:extLst>
    </dgm:pt>
    <dgm:pt modelId="{870B2EC8-0F1C-4593-9163-35ED4DE94C26}" type="parTrans" cxnId="{8269AB75-A08E-40C4-964A-27669E2C05D8}">
      <dgm:prSet/>
      <dgm:spPr/>
      <dgm:t>
        <a:bodyPr/>
        <a:lstStyle/>
        <a:p>
          <a:endParaRPr lang="en-US"/>
        </a:p>
      </dgm:t>
    </dgm:pt>
    <dgm:pt modelId="{3DE8E651-941A-47D2-959D-010D0D499017}" type="sibTrans" cxnId="{8269AB75-A08E-40C4-964A-27669E2C05D8}">
      <dgm:prSet/>
      <dgm:spPr/>
      <dgm:t>
        <a:bodyPr/>
        <a:lstStyle/>
        <a:p>
          <a:endParaRPr lang="en-US"/>
        </a:p>
      </dgm:t>
    </dgm:pt>
    <dgm:pt modelId="{8438113F-1DD6-4A32-96C5-D833056905B4}">
      <dgm:prSet phldrT="[Text]" custT="1"/>
      <dgm:spPr/>
      <dgm:t>
        <a:bodyPr/>
        <a:lstStyle/>
        <a:p>
          <a:r>
            <a:rPr lang="en-US" sz="1200"/>
            <a:t>Graduation Application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5"/>
          </dgm14:cNvPr>
        </a:ext>
      </dgm:extLst>
    </dgm:pt>
    <dgm:pt modelId="{D2741217-0E56-404D-8798-BBE12410DA1D}" type="parTrans" cxnId="{C837F16B-46A4-4D1F-AF5A-8136EE6763DB}">
      <dgm:prSet/>
      <dgm:spPr/>
      <dgm:t>
        <a:bodyPr/>
        <a:lstStyle/>
        <a:p>
          <a:endParaRPr lang="en-US"/>
        </a:p>
      </dgm:t>
    </dgm:pt>
    <dgm:pt modelId="{68D2715F-981E-4B23-B5D4-F953AFDFEE61}" type="sibTrans" cxnId="{C837F16B-46A4-4D1F-AF5A-8136EE6763DB}">
      <dgm:prSet/>
      <dgm:spPr/>
      <dgm:t>
        <a:bodyPr/>
        <a:lstStyle/>
        <a:p>
          <a:endParaRPr lang="en-US"/>
        </a:p>
      </dgm:t>
    </dgm:pt>
    <dgm:pt modelId="{F4875BAA-3368-46B5-96B4-3A08D34C4C37}" type="pres">
      <dgm:prSet presAssocID="{CEF05DD8-40AD-4693-8991-89165B7476F9}" presName="linear" presStyleCnt="0">
        <dgm:presLayoutVars>
          <dgm:dir/>
          <dgm:animLvl val="lvl"/>
          <dgm:resizeHandles val="exact"/>
        </dgm:presLayoutVars>
      </dgm:prSet>
      <dgm:spPr/>
      <dgm:t>
        <a:bodyPr/>
        <a:lstStyle/>
        <a:p>
          <a:endParaRPr lang="en-US"/>
        </a:p>
      </dgm:t>
    </dgm:pt>
    <dgm:pt modelId="{811806F8-97D3-4B0B-BBD6-1289C187034C}" type="pres">
      <dgm:prSet presAssocID="{3986968F-6BC5-4328-8FB8-EC19A03D890D}" presName="parentLin" presStyleCnt="0"/>
      <dgm:spPr/>
    </dgm:pt>
    <dgm:pt modelId="{D92203F8-3899-419B-A936-13100FD90953}" type="pres">
      <dgm:prSet presAssocID="{3986968F-6BC5-4328-8FB8-EC19A03D890D}" presName="parentLeftMargin" presStyleLbl="node1" presStyleIdx="0" presStyleCnt="5"/>
      <dgm:spPr/>
      <dgm:t>
        <a:bodyPr/>
        <a:lstStyle/>
        <a:p>
          <a:endParaRPr lang="en-US"/>
        </a:p>
      </dgm:t>
    </dgm:pt>
    <dgm:pt modelId="{EC46B9A6-0009-455D-9124-28347739E2CD}" type="pres">
      <dgm:prSet presAssocID="{3986968F-6BC5-4328-8FB8-EC19A03D890D}" presName="parentText" presStyleLbl="node1" presStyleIdx="0" presStyleCnt="5">
        <dgm:presLayoutVars>
          <dgm:chMax val="0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C6E44653-6A86-48C3-AFC5-047DA7E9A1DF}" type="pres">
      <dgm:prSet presAssocID="{3986968F-6BC5-4328-8FB8-EC19A03D890D}" presName="negativeSpace" presStyleCnt="0"/>
      <dgm:spPr/>
    </dgm:pt>
    <dgm:pt modelId="{EEB7A410-3E79-4699-BA1D-0E2D26E00FD0}" type="pres">
      <dgm:prSet presAssocID="{3986968F-6BC5-4328-8FB8-EC19A03D890D}" presName="childText" presStyleLbl="conFgAcc1" presStyleIdx="0" presStyleCnt="5">
        <dgm:presLayoutVars>
          <dgm:bulletEnabled val="1"/>
        </dgm:presLayoutVars>
      </dgm:prSet>
      <dgm:spPr/>
    </dgm:pt>
    <dgm:pt modelId="{78028DB7-A06C-4EB5-A6EA-745F76065908}" type="pres">
      <dgm:prSet presAssocID="{FF697E82-3ECF-44FF-9518-0A9F7D3E07D6}" presName="spaceBetweenRectangles" presStyleCnt="0"/>
      <dgm:spPr/>
    </dgm:pt>
    <dgm:pt modelId="{3F97E8C6-986A-45F3-92C4-6F05C66224CE}" type="pres">
      <dgm:prSet presAssocID="{EAAB6434-D453-4F0D-A6F3-CE200435E81A}" presName="parentLin" presStyleCnt="0"/>
      <dgm:spPr/>
    </dgm:pt>
    <dgm:pt modelId="{DA06509C-A9FA-4A72-96B0-AA430C1924ED}" type="pres">
      <dgm:prSet presAssocID="{EAAB6434-D453-4F0D-A6F3-CE200435E81A}" presName="parentLeftMargin" presStyleLbl="node1" presStyleIdx="0" presStyleCnt="5"/>
      <dgm:spPr/>
      <dgm:t>
        <a:bodyPr/>
        <a:lstStyle/>
        <a:p>
          <a:endParaRPr lang="en-US"/>
        </a:p>
      </dgm:t>
    </dgm:pt>
    <dgm:pt modelId="{B04242B2-73D7-4D93-903E-13DA3F7DF512}" type="pres">
      <dgm:prSet presAssocID="{EAAB6434-D453-4F0D-A6F3-CE200435E81A}" presName="parentText" presStyleLbl="node1" presStyleIdx="1" presStyleCnt="5">
        <dgm:presLayoutVars>
          <dgm:chMax val="0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F95E0F28-F3E8-478E-AA77-91CC1DEC6AC7}" type="pres">
      <dgm:prSet presAssocID="{EAAB6434-D453-4F0D-A6F3-CE200435E81A}" presName="negativeSpace" presStyleCnt="0"/>
      <dgm:spPr/>
    </dgm:pt>
    <dgm:pt modelId="{B25D0D2D-2578-463E-BBAF-B1A033E02303}" type="pres">
      <dgm:prSet presAssocID="{EAAB6434-D453-4F0D-A6F3-CE200435E81A}" presName="childText" presStyleLbl="conFgAcc1" presStyleIdx="1" presStyleCnt="5">
        <dgm:presLayoutVars>
          <dgm:bulletEnabled val="1"/>
        </dgm:presLayoutVars>
      </dgm:prSet>
      <dgm:spPr/>
    </dgm:pt>
    <dgm:pt modelId="{8E53B7A7-49AF-45E0-B726-29E7EDC456A3}" type="pres">
      <dgm:prSet presAssocID="{36CA6F02-E740-4EBD-9D79-5FCAB40177AC}" presName="spaceBetweenRectangles" presStyleCnt="0"/>
      <dgm:spPr/>
    </dgm:pt>
    <dgm:pt modelId="{3A21A76D-BB7F-4627-80CE-042F2C4E869C}" type="pres">
      <dgm:prSet presAssocID="{5A180D98-6D46-4EAA-BA7B-51CB3415EE4A}" presName="parentLin" presStyleCnt="0"/>
      <dgm:spPr/>
    </dgm:pt>
    <dgm:pt modelId="{941B7C1A-855C-4921-BCF4-E3D990A8D869}" type="pres">
      <dgm:prSet presAssocID="{5A180D98-6D46-4EAA-BA7B-51CB3415EE4A}" presName="parentLeftMargin" presStyleLbl="node1" presStyleIdx="1" presStyleCnt="5"/>
      <dgm:spPr/>
      <dgm:t>
        <a:bodyPr/>
        <a:lstStyle/>
        <a:p>
          <a:endParaRPr lang="en-US"/>
        </a:p>
      </dgm:t>
    </dgm:pt>
    <dgm:pt modelId="{C7E93224-B45F-473C-9941-4A1E4E0F8A4A}" type="pres">
      <dgm:prSet presAssocID="{5A180D98-6D46-4EAA-BA7B-51CB3415EE4A}" presName="parentText" presStyleLbl="node1" presStyleIdx="2" presStyleCnt="5">
        <dgm:presLayoutVars>
          <dgm:chMax val="0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2E4E0D02-7363-443C-B310-374A7D532228}" type="pres">
      <dgm:prSet presAssocID="{5A180D98-6D46-4EAA-BA7B-51CB3415EE4A}" presName="negativeSpace" presStyleCnt="0"/>
      <dgm:spPr/>
    </dgm:pt>
    <dgm:pt modelId="{923367A7-7FE6-42D3-841C-EFB9FD8DA0E6}" type="pres">
      <dgm:prSet presAssocID="{5A180D98-6D46-4EAA-BA7B-51CB3415EE4A}" presName="childText" presStyleLbl="conFgAcc1" presStyleIdx="2" presStyleCnt="5">
        <dgm:presLayoutVars>
          <dgm:bulletEnabled val="1"/>
        </dgm:presLayoutVars>
      </dgm:prSet>
      <dgm:spPr/>
    </dgm:pt>
    <dgm:pt modelId="{B64C2746-F134-44AE-A5E6-ABC33E773BD1}" type="pres">
      <dgm:prSet presAssocID="{767E1B3D-86A6-4624-B95A-8DC147EFB558}" presName="spaceBetweenRectangles" presStyleCnt="0"/>
      <dgm:spPr/>
    </dgm:pt>
    <dgm:pt modelId="{9F4F6D38-4DA5-4FAC-B198-4088EB4F1C1A}" type="pres">
      <dgm:prSet presAssocID="{63CCAFAC-F3C6-4F5D-AF60-EB4B5444047E}" presName="parentLin" presStyleCnt="0"/>
      <dgm:spPr/>
    </dgm:pt>
    <dgm:pt modelId="{D07BF822-9D89-43DA-AECC-F48D68CE018E}" type="pres">
      <dgm:prSet presAssocID="{63CCAFAC-F3C6-4F5D-AF60-EB4B5444047E}" presName="parentLeftMargin" presStyleLbl="node1" presStyleIdx="2" presStyleCnt="5"/>
      <dgm:spPr/>
      <dgm:t>
        <a:bodyPr/>
        <a:lstStyle/>
        <a:p>
          <a:endParaRPr lang="en-US"/>
        </a:p>
      </dgm:t>
    </dgm:pt>
    <dgm:pt modelId="{A452615F-CA96-4FD0-9C1F-88AAD1ECDD17}" type="pres">
      <dgm:prSet presAssocID="{63CCAFAC-F3C6-4F5D-AF60-EB4B5444047E}" presName="parentText" presStyleLbl="node1" presStyleIdx="3" presStyleCnt="5">
        <dgm:presLayoutVars>
          <dgm:chMax val="0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3D17283A-730B-4923-87A8-9232921A7F45}" type="pres">
      <dgm:prSet presAssocID="{63CCAFAC-F3C6-4F5D-AF60-EB4B5444047E}" presName="negativeSpace" presStyleCnt="0"/>
      <dgm:spPr/>
    </dgm:pt>
    <dgm:pt modelId="{14F01A99-EF99-4846-8B6F-AF35013BE820}" type="pres">
      <dgm:prSet presAssocID="{63CCAFAC-F3C6-4F5D-AF60-EB4B5444047E}" presName="childText" presStyleLbl="conFgAcc1" presStyleIdx="3" presStyleCnt="5">
        <dgm:presLayoutVars>
          <dgm:bulletEnabled val="1"/>
        </dgm:presLayoutVars>
      </dgm:prSet>
      <dgm:spPr/>
    </dgm:pt>
    <dgm:pt modelId="{A76C6C6C-9331-4C15-BE2C-DF2D92CA6384}" type="pres">
      <dgm:prSet presAssocID="{3DE8E651-941A-47D2-959D-010D0D499017}" presName="spaceBetweenRectangles" presStyleCnt="0"/>
      <dgm:spPr/>
    </dgm:pt>
    <dgm:pt modelId="{3A5F5B27-FB12-4029-9372-F8C0ABC939E8}" type="pres">
      <dgm:prSet presAssocID="{8438113F-1DD6-4A32-96C5-D833056905B4}" presName="parentLin" presStyleCnt="0"/>
      <dgm:spPr/>
    </dgm:pt>
    <dgm:pt modelId="{C0A2DC70-9025-46FC-B014-9D1DC62C6290}" type="pres">
      <dgm:prSet presAssocID="{8438113F-1DD6-4A32-96C5-D833056905B4}" presName="parentLeftMargin" presStyleLbl="node1" presStyleIdx="3" presStyleCnt="5"/>
      <dgm:spPr/>
      <dgm:t>
        <a:bodyPr/>
        <a:lstStyle/>
        <a:p>
          <a:endParaRPr lang="en-US"/>
        </a:p>
      </dgm:t>
    </dgm:pt>
    <dgm:pt modelId="{EB136ECC-6D9D-4507-91CE-7E63C1F123AF}" type="pres">
      <dgm:prSet presAssocID="{8438113F-1DD6-4A32-96C5-D833056905B4}" presName="parentText" presStyleLbl="node1" presStyleIdx="4" presStyleCnt="5">
        <dgm:presLayoutVars>
          <dgm:chMax val="0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1FA678BB-791F-4188-8436-9DABA2E983C9}" type="pres">
      <dgm:prSet presAssocID="{8438113F-1DD6-4A32-96C5-D833056905B4}" presName="negativeSpace" presStyleCnt="0"/>
      <dgm:spPr/>
    </dgm:pt>
    <dgm:pt modelId="{BC0DD3BF-D5A8-4EB2-AFD5-EDBA0A024CF5}" type="pres">
      <dgm:prSet presAssocID="{8438113F-1DD6-4A32-96C5-D833056905B4}" presName="childText" presStyleLbl="conFgAcc1" presStyleIdx="4" presStyleCnt="5">
        <dgm:presLayoutVars>
          <dgm:bulletEnabled val="1"/>
        </dgm:presLayoutVars>
      </dgm:prSet>
      <dgm:spPr/>
    </dgm:pt>
  </dgm:ptLst>
  <dgm:cxnLst>
    <dgm:cxn modelId="{ABBC3489-60E7-44B1-ACD9-26D714890E4B}" type="presOf" srcId="{63CCAFAC-F3C6-4F5D-AF60-EB4B5444047E}" destId="{A452615F-CA96-4FD0-9C1F-88AAD1ECDD17}" srcOrd="1" destOrd="0" presId="urn:microsoft.com/office/officeart/2005/8/layout/list1"/>
    <dgm:cxn modelId="{A8565229-B569-402A-B1AF-4717E78086B6}" type="presOf" srcId="{CEF05DD8-40AD-4693-8991-89165B7476F9}" destId="{F4875BAA-3368-46B5-96B4-3A08D34C4C37}" srcOrd="0" destOrd="0" presId="urn:microsoft.com/office/officeart/2005/8/layout/list1"/>
    <dgm:cxn modelId="{A09E812B-C662-40A7-A39E-E69B20A335FC}" type="presOf" srcId="{EAAB6434-D453-4F0D-A6F3-CE200435E81A}" destId="{DA06509C-A9FA-4A72-96B0-AA430C1924ED}" srcOrd="0" destOrd="0" presId="urn:microsoft.com/office/officeart/2005/8/layout/list1"/>
    <dgm:cxn modelId="{C837F16B-46A4-4D1F-AF5A-8136EE6763DB}" srcId="{CEF05DD8-40AD-4693-8991-89165B7476F9}" destId="{8438113F-1DD6-4A32-96C5-D833056905B4}" srcOrd="4" destOrd="0" parTransId="{D2741217-0E56-404D-8798-BBE12410DA1D}" sibTransId="{68D2715F-981E-4B23-B5D4-F953AFDFEE61}"/>
    <dgm:cxn modelId="{EB59C5E1-A0CD-4DD5-AE97-AD47660BEF2B}" type="presOf" srcId="{5A180D98-6D46-4EAA-BA7B-51CB3415EE4A}" destId="{941B7C1A-855C-4921-BCF4-E3D990A8D869}" srcOrd="0" destOrd="0" presId="urn:microsoft.com/office/officeart/2005/8/layout/list1"/>
    <dgm:cxn modelId="{EF940728-D520-483C-853B-6C69A2A374DE}" type="presOf" srcId="{3986968F-6BC5-4328-8FB8-EC19A03D890D}" destId="{EC46B9A6-0009-455D-9124-28347739E2CD}" srcOrd="1" destOrd="0" presId="urn:microsoft.com/office/officeart/2005/8/layout/list1"/>
    <dgm:cxn modelId="{082660E1-1F12-4A4F-8EDD-2F034E57AA05}" srcId="{CEF05DD8-40AD-4693-8991-89165B7476F9}" destId="{EAAB6434-D453-4F0D-A6F3-CE200435E81A}" srcOrd="1" destOrd="0" parTransId="{9A58B72E-3154-43C8-A36C-D53D8EA14B42}" sibTransId="{36CA6F02-E740-4EBD-9D79-5FCAB40177AC}"/>
    <dgm:cxn modelId="{6B8E6F8F-F5EF-4097-9854-2D3C9438ABBF}" type="presOf" srcId="{3986968F-6BC5-4328-8FB8-EC19A03D890D}" destId="{D92203F8-3899-419B-A936-13100FD90953}" srcOrd="0" destOrd="0" presId="urn:microsoft.com/office/officeart/2005/8/layout/list1"/>
    <dgm:cxn modelId="{05A32F57-7FA2-4BC1-8709-9D1ED95658C6}" type="presOf" srcId="{EAAB6434-D453-4F0D-A6F3-CE200435E81A}" destId="{B04242B2-73D7-4D93-903E-13DA3F7DF512}" srcOrd="1" destOrd="0" presId="urn:microsoft.com/office/officeart/2005/8/layout/list1"/>
    <dgm:cxn modelId="{B1398205-B4A8-4B27-B83D-00F5023DDC3F}" srcId="{CEF05DD8-40AD-4693-8991-89165B7476F9}" destId="{5A180D98-6D46-4EAA-BA7B-51CB3415EE4A}" srcOrd="2" destOrd="0" parTransId="{7391B078-AC37-4CD3-BD2A-7BB7DEC25EB0}" sibTransId="{767E1B3D-86A6-4624-B95A-8DC147EFB558}"/>
    <dgm:cxn modelId="{5486C59E-FCA7-4651-B6FD-BC0CF21AA653}" srcId="{CEF05DD8-40AD-4693-8991-89165B7476F9}" destId="{3986968F-6BC5-4328-8FB8-EC19A03D890D}" srcOrd="0" destOrd="0" parTransId="{6CF6B26B-2FF9-4A5E-85FB-F18FC3C8B2C1}" sibTransId="{FF697E82-3ECF-44FF-9518-0A9F7D3E07D6}"/>
    <dgm:cxn modelId="{8269AB75-A08E-40C4-964A-27669E2C05D8}" srcId="{CEF05DD8-40AD-4693-8991-89165B7476F9}" destId="{63CCAFAC-F3C6-4F5D-AF60-EB4B5444047E}" srcOrd="3" destOrd="0" parTransId="{870B2EC8-0F1C-4593-9163-35ED4DE94C26}" sibTransId="{3DE8E651-941A-47D2-959D-010D0D499017}"/>
    <dgm:cxn modelId="{52759B0A-28A9-4FCB-A7DE-832735427386}" type="presOf" srcId="{8438113F-1DD6-4A32-96C5-D833056905B4}" destId="{EB136ECC-6D9D-4507-91CE-7E63C1F123AF}" srcOrd="1" destOrd="0" presId="urn:microsoft.com/office/officeart/2005/8/layout/list1"/>
    <dgm:cxn modelId="{F786B27B-F244-4283-AF84-FE79CE1FD0EF}" type="presOf" srcId="{8438113F-1DD6-4A32-96C5-D833056905B4}" destId="{C0A2DC70-9025-46FC-B014-9D1DC62C6290}" srcOrd="0" destOrd="0" presId="urn:microsoft.com/office/officeart/2005/8/layout/list1"/>
    <dgm:cxn modelId="{745AC978-60EA-4707-B2DD-11CD56EF3CAA}" type="presOf" srcId="{63CCAFAC-F3C6-4F5D-AF60-EB4B5444047E}" destId="{D07BF822-9D89-43DA-AECC-F48D68CE018E}" srcOrd="0" destOrd="0" presId="urn:microsoft.com/office/officeart/2005/8/layout/list1"/>
    <dgm:cxn modelId="{33997E6E-5409-4179-8C1C-BA4B10C35AF3}" type="presOf" srcId="{5A180D98-6D46-4EAA-BA7B-51CB3415EE4A}" destId="{C7E93224-B45F-473C-9941-4A1E4E0F8A4A}" srcOrd="1" destOrd="0" presId="urn:microsoft.com/office/officeart/2005/8/layout/list1"/>
    <dgm:cxn modelId="{E05BF5A6-DA22-4BE3-928A-00E1AC1A6156}" type="presParOf" srcId="{F4875BAA-3368-46B5-96B4-3A08D34C4C37}" destId="{811806F8-97D3-4B0B-BBD6-1289C187034C}" srcOrd="0" destOrd="0" presId="urn:microsoft.com/office/officeart/2005/8/layout/list1"/>
    <dgm:cxn modelId="{E553EC3E-D7F6-47EE-B051-B765B96884E9}" type="presParOf" srcId="{811806F8-97D3-4B0B-BBD6-1289C187034C}" destId="{D92203F8-3899-419B-A936-13100FD90953}" srcOrd="0" destOrd="0" presId="urn:microsoft.com/office/officeart/2005/8/layout/list1"/>
    <dgm:cxn modelId="{BCCD1CE4-BA63-4B34-B742-36805232AC78}" type="presParOf" srcId="{811806F8-97D3-4B0B-BBD6-1289C187034C}" destId="{EC46B9A6-0009-455D-9124-28347739E2CD}" srcOrd="1" destOrd="0" presId="urn:microsoft.com/office/officeart/2005/8/layout/list1"/>
    <dgm:cxn modelId="{DADE8C93-629C-40DF-9E00-E67E84686C89}" type="presParOf" srcId="{F4875BAA-3368-46B5-96B4-3A08D34C4C37}" destId="{C6E44653-6A86-48C3-AFC5-047DA7E9A1DF}" srcOrd="1" destOrd="0" presId="urn:microsoft.com/office/officeart/2005/8/layout/list1"/>
    <dgm:cxn modelId="{3F19A77D-C2DF-444C-A5F8-3C5622CB1317}" type="presParOf" srcId="{F4875BAA-3368-46B5-96B4-3A08D34C4C37}" destId="{EEB7A410-3E79-4699-BA1D-0E2D26E00FD0}" srcOrd="2" destOrd="0" presId="urn:microsoft.com/office/officeart/2005/8/layout/list1"/>
    <dgm:cxn modelId="{C7D94761-D6FB-4A06-BB19-8141F3BD8199}" type="presParOf" srcId="{F4875BAA-3368-46B5-96B4-3A08D34C4C37}" destId="{78028DB7-A06C-4EB5-A6EA-745F76065908}" srcOrd="3" destOrd="0" presId="urn:microsoft.com/office/officeart/2005/8/layout/list1"/>
    <dgm:cxn modelId="{E88BB640-1470-4150-B2C0-1509E2BE0DAE}" type="presParOf" srcId="{F4875BAA-3368-46B5-96B4-3A08D34C4C37}" destId="{3F97E8C6-986A-45F3-92C4-6F05C66224CE}" srcOrd="4" destOrd="0" presId="urn:microsoft.com/office/officeart/2005/8/layout/list1"/>
    <dgm:cxn modelId="{E01DE2BF-6419-403D-A853-E1E567256BC2}" type="presParOf" srcId="{3F97E8C6-986A-45F3-92C4-6F05C66224CE}" destId="{DA06509C-A9FA-4A72-96B0-AA430C1924ED}" srcOrd="0" destOrd="0" presId="urn:microsoft.com/office/officeart/2005/8/layout/list1"/>
    <dgm:cxn modelId="{F5A16D10-1A87-4E9C-8E81-C5895DFFB875}" type="presParOf" srcId="{3F97E8C6-986A-45F3-92C4-6F05C66224CE}" destId="{B04242B2-73D7-4D93-903E-13DA3F7DF512}" srcOrd="1" destOrd="0" presId="urn:microsoft.com/office/officeart/2005/8/layout/list1"/>
    <dgm:cxn modelId="{E390C692-CC13-47D2-B400-E86C6FD14C16}" type="presParOf" srcId="{F4875BAA-3368-46B5-96B4-3A08D34C4C37}" destId="{F95E0F28-F3E8-478E-AA77-91CC1DEC6AC7}" srcOrd="5" destOrd="0" presId="urn:microsoft.com/office/officeart/2005/8/layout/list1"/>
    <dgm:cxn modelId="{E2FE4621-B1DF-4B52-BC29-18873019EA67}" type="presParOf" srcId="{F4875BAA-3368-46B5-96B4-3A08D34C4C37}" destId="{B25D0D2D-2578-463E-BBAF-B1A033E02303}" srcOrd="6" destOrd="0" presId="urn:microsoft.com/office/officeart/2005/8/layout/list1"/>
    <dgm:cxn modelId="{1306B10F-24E4-44F7-8007-16FEF82C1D54}" type="presParOf" srcId="{F4875BAA-3368-46B5-96B4-3A08D34C4C37}" destId="{8E53B7A7-49AF-45E0-B726-29E7EDC456A3}" srcOrd="7" destOrd="0" presId="urn:microsoft.com/office/officeart/2005/8/layout/list1"/>
    <dgm:cxn modelId="{42840117-E958-4BA9-81B7-C6BBCDA8C1DC}" type="presParOf" srcId="{F4875BAA-3368-46B5-96B4-3A08D34C4C37}" destId="{3A21A76D-BB7F-4627-80CE-042F2C4E869C}" srcOrd="8" destOrd="0" presId="urn:microsoft.com/office/officeart/2005/8/layout/list1"/>
    <dgm:cxn modelId="{82F35C7F-A766-4615-A533-192E9959258B}" type="presParOf" srcId="{3A21A76D-BB7F-4627-80CE-042F2C4E869C}" destId="{941B7C1A-855C-4921-BCF4-E3D990A8D869}" srcOrd="0" destOrd="0" presId="urn:microsoft.com/office/officeart/2005/8/layout/list1"/>
    <dgm:cxn modelId="{06D3F0BC-281C-4007-987A-2FFBA69AFABB}" type="presParOf" srcId="{3A21A76D-BB7F-4627-80CE-042F2C4E869C}" destId="{C7E93224-B45F-473C-9941-4A1E4E0F8A4A}" srcOrd="1" destOrd="0" presId="urn:microsoft.com/office/officeart/2005/8/layout/list1"/>
    <dgm:cxn modelId="{C9DC8056-DFBE-45A7-8490-9F21192FC7AB}" type="presParOf" srcId="{F4875BAA-3368-46B5-96B4-3A08D34C4C37}" destId="{2E4E0D02-7363-443C-B310-374A7D532228}" srcOrd="9" destOrd="0" presId="urn:microsoft.com/office/officeart/2005/8/layout/list1"/>
    <dgm:cxn modelId="{251617AC-C643-4799-AA9C-E53914A38C88}" type="presParOf" srcId="{F4875BAA-3368-46B5-96B4-3A08D34C4C37}" destId="{923367A7-7FE6-42D3-841C-EFB9FD8DA0E6}" srcOrd="10" destOrd="0" presId="urn:microsoft.com/office/officeart/2005/8/layout/list1"/>
    <dgm:cxn modelId="{5925ED01-7E0B-441A-9515-38EE8CD4076C}" type="presParOf" srcId="{F4875BAA-3368-46B5-96B4-3A08D34C4C37}" destId="{B64C2746-F134-44AE-A5E6-ABC33E773BD1}" srcOrd="11" destOrd="0" presId="urn:microsoft.com/office/officeart/2005/8/layout/list1"/>
    <dgm:cxn modelId="{86C23FBA-39E7-4F27-BD9A-461CAA9E37A6}" type="presParOf" srcId="{F4875BAA-3368-46B5-96B4-3A08D34C4C37}" destId="{9F4F6D38-4DA5-4FAC-B198-4088EB4F1C1A}" srcOrd="12" destOrd="0" presId="urn:microsoft.com/office/officeart/2005/8/layout/list1"/>
    <dgm:cxn modelId="{7E0D11EB-83BB-4366-862D-0191D30405EE}" type="presParOf" srcId="{9F4F6D38-4DA5-4FAC-B198-4088EB4F1C1A}" destId="{D07BF822-9D89-43DA-AECC-F48D68CE018E}" srcOrd="0" destOrd="0" presId="urn:microsoft.com/office/officeart/2005/8/layout/list1"/>
    <dgm:cxn modelId="{DDFA27A2-2044-4442-8B81-56E6BA96F32B}" type="presParOf" srcId="{9F4F6D38-4DA5-4FAC-B198-4088EB4F1C1A}" destId="{A452615F-CA96-4FD0-9C1F-88AAD1ECDD17}" srcOrd="1" destOrd="0" presId="urn:microsoft.com/office/officeart/2005/8/layout/list1"/>
    <dgm:cxn modelId="{1FE4BBEF-4EEB-46F0-9E57-18165A8F0468}" type="presParOf" srcId="{F4875BAA-3368-46B5-96B4-3A08D34C4C37}" destId="{3D17283A-730B-4923-87A8-9232921A7F45}" srcOrd="13" destOrd="0" presId="urn:microsoft.com/office/officeart/2005/8/layout/list1"/>
    <dgm:cxn modelId="{C1CACCA4-5682-43B1-8684-1FD4DB31266C}" type="presParOf" srcId="{F4875BAA-3368-46B5-96B4-3A08D34C4C37}" destId="{14F01A99-EF99-4846-8B6F-AF35013BE820}" srcOrd="14" destOrd="0" presId="urn:microsoft.com/office/officeart/2005/8/layout/list1"/>
    <dgm:cxn modelId="{EB98D2A9-458A-402F-B346-92613CE44695}" type="presParOf" srcId="{F4875BAA-3368-46B5-96B4-3A08D34C4C37}" destId="{A76C6C6C-9331-4C15-BE2C-DF2D92CA6384}" srcOrd="15" destOrd="0" presId="urn:microsoft.com/office/officeart/2005/8/layout/list1"/>
    <dgm:cxn modelId="{5C6333ED-0AA5-474C-85E1-34E83D6DBD99}" type="presParOf" srcId="{F4875BAA-3368-46B5-96B4-3A08D34C4C37}" destId="{3A5F5B27-FB12-4029-9372-F8C0ABC939E8}" srcOrd="16" destOrd="0" presId="urn:microsoft.com/office/officeart/2005/8/layout/list1"/>
    <dgm:cxn modelId="{AA42DAEC-BD60-4230-9A6D-E18B5DAC0212}" type="presParOf" srcId="{3A5F5B27-FB12-4029-9372-F8C0ABC939E8}" destId="{C0A2DC70-9025-46FC-B014-9D1DC62C6290}" srcOrd="0" destOrd="0" presId="urn:microsoft.com/office/officeart/2005/8/layout/list1"/>
    <dgm:cxn modelId="{CB7B15E1-E36D-4198-9739-AFDA262D32BE}" type="presParOf" srcId="{3A5F5B27-FB12-4029-9372-F8C0ABC939E8}" destId="{EB136ECC-6D9D-4507-91CE-7E63C1F123AF}" srcOrd="1" destOrd="0" presId="urn:microsoft.com/office/officeart/2005/8/layout/list1"/>
    <dgm:cxn modelId="{C146A906-7D37-4656-82E7-5130C8725C1B}" type="presParOf" srcId="{F4875BAA-3368-46B5-96B4-3A08D34C4C37}" destId="{1FA678BB-791F-4188-8436-9DABA2E983C9}" srcOrd="17" destOrd="0" presId="urn:microsoft.com/office/officeart/2005/8/layout/list1"/>
    <dgm:cxn modelId="{D8AACF56-3902-4783-A772-EE11CB31B2FB}" type="presParOf" srcId="{F4875BAA-3368-46B5-96B4-3A08D34C4C37}" destId="{BC0DD3BF-D5A8-4EB2-AFD5-EDBA0A024CF5}" srcOrd="18" destOrd="0" presId="urn:microsoft.com/office/officeart/2005/8/layout/list1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3.xml><?xml version="1.0" encoding="utf-8"?>
<dgm:dataModel xmlns:dgm="http://schemas.openxmlformats.org/drawingml/2006/diagram" xmlns:a="http://schemas.openxmlformats.org/drawingml/2006/main">
  <dgm:ptLst>
    <dgm:pt modelId="{D66A1FC0-5829-4942-985C-1211CD686424}" type="doc">
      <dgm:prSet loTypeId="urn:microsoft.com/office/officeart/2005/8/layout/vList2" loCatId="list" qsTypeId="urn:microsoft.com/office/officeart/2005/8/quickstyle/3d1" qsCatId="3D" csTypeId="urn:microsoft.com/office/officeart/2005/8/colors/accent3_1" csCatId="accent3" phldr="1"/>
      <dgm:spPr/>
      <dgm:t>
        <a:bodyPr/>
        <a:lstStyle/>
        <a:p>
          <a:endParaRPr lang="en-US"/>
        </a:p>
      </dgm:t>
    </dgm:pt>
    <dgm:pt modelId="{CFC43C61-0D65-4E59-9E8C-3702BF4D3379}">
      <dgm:prSet phldrT="[Text]" custT="1"/>
      <dgm:spPr/>
      <dgm:t>
        <a:bodyPr/>
        <a:lstStyle/>
        <a:p>
          <a:r>
            <a:rPr lang="en-US" sz="1600"/>
            <a:t>Return To Main Menu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1"/>
          </dgm14:cNvPr>
        </a:ext>
      </dgm:extLst>
    </dgm:pt>
    <dgm:pt modelId="{CD6094C2-5951-407D-B83D-9FF869C7E293}" type="parTrans" cxnId="{6D61B0CD-9629-42D4-AAEC-DB2A058F6CAE}">
      <dgm:prSet/>
      <dgm:spPr/>
      <dgm:t>
        <a:bodyPr/>
        <a:lstStyle/>
        <a:p>
          <a:endParaRPr lang="en-US"/>
        </a:p>
      </dgm:t>
    </dgm:pt>
    <dgm:pt modelId="{089687E8-EA91-4E83-A875-7A0DBC523B45}" type="sibTrans" cxnId="{6D61B0CD-9629-42D4-AAEC-DB2A058F6CAE}">
      <dgm:prSet/>
      <dgm:spPr/>
      <dgm:t>
        <a:bodyPr/>
        <a:lstStyle/>
        <a:p>
          <a:endParaRPr lang="en-US"/>
        </a:p>
      </dgm:t>
    </dgm:pt>
    <dgm:pt modelId="{27326CAE-405D-4A0E-B0E3-46C00181FD84}" type="pres">
      <dgm:prSet presAssocID="{D66A1FC0-5829-4942-985C-1211CD686424}" presName="linear" presStyleCnt="0">
        <dgm:presLayoutVars>
          <dgm:animLvl val="lvl"/>
          <dgm:resizeHandles val="exact"/>
        </dgm:presLayoutVars>
      </dgm:prSet>
      <dgm:spPr/>
      <dgm:t>
        <a:bodyPr/>
        <a:lstStyle/>
        <a:p>
          <a:endParaRPr lang="en-US"/>
        </a:p>
      </dgm:t>
    </dgm:pt>
    <dgm:pt modelId="{31AF8860-9D75-46F0-A735-75940C5B97A4}" type="pres">
      <dgm:prSet presAssocID="{CFC43C61-0D65-4E59-9E8C-3702BF4D3379}" presName="parentText" presStyleLbl="node1" presStyleIdx="0" presStyleCnt="1">
        <dgm:presLayoutVars>
          <dgm:chMax val="0"/>
          <dgm:bulletEnabled val="1"/>
        </dgm:presLayoutVars>
      </dgm:prSet>
      <dgm:spPr/>
      <dgm:t>
        <a:bodyPr/>
        <a:lstStyle/>
        <a:p>
          <a:endParaRPr lang="en-US"/>
        </a:p>
      </dgm:t>
    </dgm:pt>
  </dgm:ptLst>
  <dgm:cxnLst>
    <dgm:cxn modelId="{33B8C0E3-03AD-4B85-B81A-0EB59B44DDB6}" type="presOf" srcId="{D66A1FC0-5829-4942-985C-1211CD686424}" destId="{27326CAE-405D-4A0E-B0E3-46C00181FD84}" srcOrd="0" destOrd="0" presId="urn:microsoft.com/office/officeart/2005/8/layout/vList2"/>
    <dgm:cxn modelId="{6D61B0CD-9629-42D4-AAEC-DB2A058F6CAE}" srcId="{D66A1FC0-5829-4942-985C-1211CD686424}" destId="{CFC43C61-0D65-4E59-9E8C-3702BF4D3379}" srcOrd="0" destOrd="0" parTransId="{CD6094C2-5951-407D-B83D-9FF869C7E293}" sibTransId="{089687E8-EA91-4E83-A875-7A0DBC523B45}"/>
    <dgm:cxn modelId="{0F8CA06F-8840-4583-A346-68B08532979C}" type="presOf" srcId="{CFC43C61-0D65-4E59-9E8C-3702BF4D3379}" destId="{31AF8860-9D75-46F0-A735-75940C5B97A4}" srcOrd="0" destOrd="0" presId="urn:microsoft.com/office/officeart/2005/8/layout/vList2"/>
    <dgm:cxn modelId="{A6BCBF62-A7C2-4B44-A2FB-25D11F539B0B}" type="presParOf" srcId="{27326CAE-405D-4A0E-B0E3-46C00181FD84}" destId="{31AF8860-9D75-46F0-A735-75940C5B97A4}" srcOrd="0" destOrd="0" presId="urn:microsoft.com/office/officeart/2005/8/layout/vList2"/>
  </dgm:cxnLst>
  <dgm:bg/>
  <dgm:whole/>
  <dgm:extLst>
    <a:ext uri="http://schemas.microsoft.com/office/drawing/2008/diagram">
      <dsp:dataModelExt xmlns:dsp="http://schemas.microsoft.com/office/drawing/2008/diagram" relId="rId6" minVer="http://schemas.openxmlformats.org/drawingml/2006/diagram"/>
    </a:ext>
  </dgm:extLst>
</dgm:dataModel>
</file>

<file path=xl/diagrams/data4.xml><?xml version="1.0" encoding="utf-8"?>
<dgm:dataModel xmlns:dgm="http://schemas.openxmlformats.org/drawingml/2006/diagram" xmlns:a="http://schemas.openxmlformats.org/drawingml/2006/main">
  <dgm:ptLst>
    <dgm:pt modelId="{D66A1FC0-5829-4942-985C-1211CD686424}" type="doc">
      <dgm:prSet loTypeId="urn:microsoft.com/office/officeart/2005/8/layout/vList2" loCatId="list" qsTypeId="urn:microsoft.com/office/officeart/2005/8/quickstyle/3d1" qsCatId="3D" csTypeId="urn:microsoft.com/office/officeart/2005/8/colors/accent3_1" csCatId="accent3" phldr="1"/>
      <dgm:spPr/>
      <dgm:t>
        <a:bodyPr/>
        <a:lstStyle/>
        <a:p>
          <a:endParaRPr lang="en-US"/>
        </a:p>
      </dgm:t>
    </dgm:pt>
    <dgm:pt modelId="{CFC43C61-0D65-4E59-9E8C-3702BF4D3379}">
      <dgm:prSet phldrT="[Text]" custT="1"/>
      <dgm:spPr/>
      <dgm:t>
        <a:bodyPr anchor="t"/>
        <a:lstStyle/>
        <a:p>
          <a:r>
            <a:rPr lang="en-US" sz="1800" b="1"/>
            <a:t>Transitional Tab</a:t>
          </a:r>
        </a:p>
      </dgm:t>
      <dgm:extLst/>
    </dgm:pt>
    <dgm:pt modelId="{CD6094C2-5951-407D-B83D-9FF869C7E293}" type="parTrans" cxnId="{6D61B0CD-9629-42D4-AAEC-DB2A058F6CAE}">
      <dgm:prSet/>
      <dgm:spPr/>
      <dgm:t>
        <a:bodyPr/>
        <a:lstStyle/>
        <a:p>
          <a:endParaRPr lang="en-US"/>
        </a:p>
      </dgm:t>
    </dgm:pt>
    <dgm:pt modelId="{089687E8-EA91-4E83-A875-7A0DBC523B45}" type="sibTrans" cxnId="{6D61B0CD-9629-42D4-AAEC-DB2A058F6CAE}">
      <dgm:prSet/>
      <dgm:spPr/>
      <dgm:t>
        <a:bodyPr/>
        <a:lstStyle/>
        <a:p>
          <a:endParaRPr lang="en-US"/>
        </a:p>
      </dgm:t>
    </dgm:pt>
    <dgm:pt modelId="{27326CAE-405D-4A0E-B0E3-46C00181FD84}" type="pres">
      <dgm:prSet presAssocID="{D66A1FC0-5829-4942-985C-1211CD686424}" presName="linear" presStyleCnt="0">
        <dgm:presLayoutVars>
          <dgm:animLvl val="lvl"/>
          <dgm:resizeHandles val="exact"/>
        </dgm:presLayoutVars>
      </dgm:prSet>
      <dgm:spPr/>
      <dgm:t>
        <a:bodyPr/>
        <a:lstStyle/>
        <a:p>
          <a:endParaRPr lang="en-US"/>
        </a:p>
      </dgm:t>
    </dgm:pt>
    <dgm:pt modelId="{31AF8860-9D75-46F0-A735-75940C5B97A4}" type="pres">
      <dgm:prSet presAssocID="{CFC43C61-0D65-4E59-9E8C-3702BF4D3379}" presName="parentText" presStyleLbl="node1" presStyleIdx="0" presStyleCnt="1">
        <dgm:presLayoutVars>
          <dgm:chMax val="0"/>
          <dgm:bulletEnabled val="1"/>
        </dgm:presLayoutVars>
      </dgm:prSet>
      <dgm:spPr/>
      <dgm:t>
        <a:bodyPr/>
        <a:lstStyle/>
        <a:p>
          <a:endParaRPr lang="en-US"/>
        </a:p>
      </dgm:t>
    </dgm:pt>
  </dgm:ptLst>
  <dgm:cxnLst>
    <dgm:cxn modelId="{6D61B0CD-9629-42D4-AAEC-DB2A058F6CAE}" srcId="{D66A1FC0-5829-4942-985C-1211CD686424}" destId="{CFC43C61-0D65-4E59-9E8C-3702BF4D3379}" srcOrd="0" destOrd="0" parTransId="{CD6094C2-5951-407D-B83D-9FF869C7E293}" sibTransId="{089687E8-EA91-4E83-A875-7A0DBC523B45}"/>
    <dgm:cxn modelId="{ECD5E2C0-256A-4F16-9BA2-855B596E9FA0}" type="presOf" srcId="{D66A1FC0-5829-4942-985C-1211CD686424}" destId="{27326CAE-405D-4A0E-B0E3-46C00181FD84}" srcOrd="0" destOrd="0" presId="urn:microsoft.com/office/officeart/2005/8/layout/vList2"/>
    <dgm:cxn modelId="{2EE2947E-FD9E-4B71-B6BD-6A6554BFC6B1}" type="presOf" srcId="{CFC43C61-0D65-4E59-9E8C-3702BF4D3379}" destId="{31AF8860-9D75-46F0-A735-75940C5B97A4}" srcOrd="0" destOrd="0" presId="urn:microsoft.com/office/officeart/2005/8/layout/vList2"/>
    <dgm:cxn modelId="{5B15933B-04B4-4770-A7FB-4E03C35CEC99}" type="presParOf" srcId="{27326CAE-405D-4A0E-B0E3-46C00181FD84}" destId="{31AF8860-9D75-46F0-A735-75940C5B97A4}" srcOrd="0" destOrd="0" presId="urn:microsoft.com/office/officeart/2005/8/layout/vList2"/>
  </dgm:cxnLst>
  <dgm:bg/>
  <dgm:whole/>
  <dgm:extLst>
    <a:ext uri="http://schemas.microsoft.com/office/drawing/2008/diagram">
      <dsp:dataModelExt xmlns:dsp="http://schemas.microsoft.com/office/drawing/2008/diagram" relId="rId13" minVer="http://schemas.openxmlformats.org/drawingml/2006/diagram"/>
    </a:ext>
  </dgm:extLst>
</dgm:dataModel>
</file>

<file path=xl/diagrams/data5.xml><?xml version="1.0" encoding="utf-8"?>
<dgm:dataModel xmlns:dgm="http://schemas.openxmlformats.org/drawingml/2006/diagram" xmlns:a="http://schemas.openxmlformats.org/drawingml/2006/main">
  <dgm:ptLst>
    <dgm:pt modelId="{D66A1FC0-5829-4942-985C-1211CD686424}" type="doc">
      <dgm:prSet loTypeId="urn:microsoft.com/office/officeart/2005/8/layout/vList2" loCatId="list" qsTypeId="urn:microsoft.com/office/officeart/2005/8/quickstyle/3d1" qsCatId="3D" csTypeId="urn:microsoft.com/office/officeart/2005/8/colors/accent3_1" csCatId="accent3" phldr="1"/>
      <dgm:spPr/>
      <dgm:t>
        <a:bodyPr/>
        <a:lstStyle/>
        <a:p>
          <a:endParaRPr lang="en-US"/>
        </a:p>
      </dgm:t>
    </dgm:pt>
    <dgm:pt modelId="{CFC43C61-0D65-4E59-9E8C-3702BF4D3379}">
      <dgm:prSet phldrT="[Text]" custT="1"/>
      <dgm:spPr/>
      <dgm:t>
        <a:bodyPr/>
        <a:lstStyle/>
        <a:p>
          <a:r>
            <a:rPr lang="en-US" sz="1600"/>
            <a:t>Return To Main Menu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1"/>
          </dgm14:cNvPr>
        </a:ext>
      </dgm:extLst>
    </dgm:pt>
    <dgm:pt modelId="{CD6094C2-5951-407D-B83D-9FF869C7E293}" type="parTrans" cxnId="{6D61B0CD-9629-42D4-AAEC-DB2A058F6CAE}">
      <dgm:prSet/>
      <dgm:spPr/>
      <dgm:t>
        <a:bodyPr/>
        <a:lstStyle/>
        <a:p>
          <a:endParaRPr lang="en-US"/>
        </a:p>
      </dgm:t>
    </dgm:pt>
    <dgm:pt modelId="{089687E8-EA91-4E83-A875-7A0DBC523B45}" type="sibTrans" cxnId="{6D61B0CD-9629-42D4-AAEC-DB2A058F6CAE}">
      <dgm:prSet/>
      <dgm:spPr/>
      <dgm:t>
        <a:bodyPr/>
        <a:lstStyle/>
        <a:p>
          <a:endParaRPr lang="en-US"/>
        </a:p>
      </dgm:t>
    </dgm:pt>
    <dgm:pt modelId="{27326CAE-405D-4A0E-B0E3-46C00181FD84}" type="pres">
      <dgm:prSet presAssocID="{D66A1FC0-5829-4942-985C-1211CD686424}" presName="linear" presStyleCnt="0">
        <dgm:presLayoutVars>
          <dgm:animLvl val="lvl"/>
          <dgm:resizeHandles val="exact"/>
        </dgm:presLayoutVars>
      </dgm:prSet>
      <dgm:spPr/>
      <dgm:t>
        <a:bodyPr/>
        <a:lstStyle/>
        <a:p>
          <a:endParaRPr lang="en-US"/>
        </a:p>
      </dgm:t>
    </dgm:pt>
    <dgm:pt modelId="{31AF8860-9D75-46F0-A735-75940C5B97A4}" type="pres">
      <dgm:prSet presAssocID="{CFC43C61-0D65-4E59-9E8C-3702BF4D3379}" presName="parentText" presStyleLbl="node1" presStyleIdx="0" presStyleCnt="1">
        <dgm:presLayoutVars>
          <dgm:chMax val="0"/>
          <dgm:bulletEnabled val="1"/>
        </dgm:presLayoutVars>
      </dgm:prSet>
      <dgm:spPr/>
      <dgm:t>
        <a:bodyPr/>
        <a:lstStyle/>
        <a:p>
          <a:endParaRPr lang="en-US"/>
        </a:p>
      </dgm:t>
    </dgm:pt>
  </dgm:ptLst>
  <dgm:cxnLst>
    <dgm:cxn modelId="{6D61B0CD-9629-42D4-AAEC-DB2A058F6CAE}" srcId="{D66A1FC0-5829-4942-985C-1211CD686424}" destId="{CFC43C61-0D65-4E59-9E8C-3702BF4D3379}" srcOrd="0" destOrd="0" parTransId="{CD6094C2-5951-407D-B83D-9FF869C7E293}" sibTransId="{089687E8-EA91-4E83-A875-7A0DBC523B45}"/>
    <dgm:cxn modelId="{32AE811D-B57B-4948-AE6F-DD7E7FE34222}" type="presOf" srcId="{CFC43C61-0D65-4E59-9E8C-3702BF4D3379}" destId="{31AF8860-9D75-46F0-A735-75940C5B97A4}" srcOrd="0" destOrd="0" presId="urn:microsoft.com/office/officeart/2005/8/layout/vList2"/>
    <dgm:cxn modelId="{7B08784F-D762-41D9-9804-B2906CDEC125}" type="presOf" srcId="{D66A1FC0-5829-4942-985C-1211CD686424}" destId="{27326CAE-405D-4A0E-B0E3-46C00181FD84}" srcOrd="0" destOrd="0" presId="urn:microsoft.com/office/officeart/2005/8/layout/vList2"/>
    <dgm:cxn modelId="{0ECDB40D-175C-4D44-A113-23B0F30AA23F}" type="presParOf" srcId="{27326CAE-405D-4A0E-B0E3-46C00181FD84}" destId="{31AF8860-9D75-46F0-A735-75940C5B97A4}" srcOrd="0" destOrd="0" presId="urn:microsoft.com/office/officeart/2005/8/layout/vList2"/>
  </dgm:cxnLst>
  <dgm:bg/>
  <dgm:whole/>
  <dgm:extLst>
    <a:ext uri="http://schemas.microsoft.com/office/drawing/2008/diagram">
      <dsp:dataModelExt xmlns:dsp="http://schemas.microsoft.com/office/drawing/2008/diagram" relId="rId6" minVer="http://schemas.openxmlformats.org/drawingml/2006/diagram"/>
    </a:ext>
  </dgm:extLst>
</dgm:dataModel>
</file>

<file path=xl/diagrams/data6.xml><?xml version="1.0" encoding="utf-8"?>
<dgm:dataModel xmlns:dgm="http://schemas.openxmlformats.org/drawingml/2006/diagram" xmlns:a="http://schemas.openxmlformats.org/drawingml/2006/main">
  <dgm:ptLst>
    <dgm:pt modelId="{D66A1FC0-5829-4942-985C-1211CD686424}" type="doc">
      <dgm:prSet loTypeId="urn:microsoft.com/office/officeart/2005/8/layout/vList2" loCatId="list" qsTypeId="urn:microsoft.com/office/officeart/2005/8/quickstyle/3d1" qsCatId="3D" csTypeId="urn:microsoft.com/office/officeart/2005/8/colors/accent3_1" csCatId="accent3" phldr="1"/>
      <dgm:spPr/>
      <dgm:t>
        <a:bodyPr/>
        <a:lstStyle/>
        <a:p>
          <a:endParaRPr lang="en-US"/>
        </a:p>
      </dgm:t>
    </dgm:pt>
    <dgm:pt modelId="{CFC43C61-0D65-4E59-9E8C-3702BF4D3379}">
      <dgm:prSet phldrT="[Text]" custT="1"/>
      <dgm:spPr/>
      <dgm:t>
        <a:bodyPr anchor="t"/>
        <a:lstStyle/>
        <a:p>
          <a:r>
            <a:rPr lang="en-US" sz="1800"/>
            <a:t>Transitional Tab</a:t>
          </a:r>
        </a:p>
      </dgm:t>
      <dgm:extLst/>
    </dgm:pt>
    <dgm:pt modelId="{CD6094C2-5951-407D-B83D-9FF869C7E293}" type="parTrans" cxnId="{6D61B0CD-9629-42D4-AAEC-DB2A058F6CAE}">
      <dgm:prSet/>
      <dgm:spPr/>
      <dgm:t>
        <a:bodyPr/>
        <a:lstStyle/>
        <a:p>
          <a:endParaRPr lang="en-US"/>
        </a:p>
      </dgm:t>
    </dgm:pt>
    <dgm:pt modelId="{089687E8-EA91-4E83-A875-7A0DBC523B45}" type="sibTrans" cxnId="{6D61B0CD-9629-42D4-AAEC-DB2A058F6CAE}">
      <dgm:prSet/>
      <dgm:spPr/>
      <dgm:t>
        <a:bodyPr/>
        <a:lstStyle/>
        <a:p>
          <a:endParaRPr lang="en-US"/>
        </a:p>
      </dgm:t>
    </dgm:pt>
    <dgm:pt modelId="{27326CAE-405D-4A0E-B0E3-46C00181FD84}" type="pres">
      <dgm:prSet presAssocID="{D66A1FC0-5829-4942-985C-1211CD686424}" presName="linear" presStyleCnt="0">
        <dgm:presLayoutVars>
          <dgm:animLvl val="lvl"/>
          <dgm:resizeHandles val="exact"/>
        </dgm:presLayoutVars>
      </dgm:prSet>
      <dgm:spPr/>
      <dgm:t>
        <a:bodyPr/>
        <a:lstStyle/>
        <a:p>
          <a:endParaRPr lang="en-US"/>
        </a:p>
      </dgm:t>
    </dgm:pt>
    <dgm:pt modelId="{31AF8860-9D75-46F0-A735-75940C5B97A4}" type="pres">
      <dgm:prSet presAssocID="{CFC43C61-0D65-4E59-9E8C-3702BF4D3379}" presName="parentText" presStyleLbl="node1" presStyleIdx="0" presStyleCnt="1">
        <dgm:presLayoutVars>
          <dgm:chMax val="0"/>
          <dgm:bulletEnabled val="1"/>
        </dgm:presLayoutVars>
      </dgm:prSet>
      <dgm:spPr/>
      <dgm:t>
        <a:bodyPr/>
        <a:lstStyle/>
        <a:p>
          <a:endParaRPr lang="en-US"/>
        </a:p>
      </dgm:t>
    </dgm:pt>
  </dgm:ptLst>
  <dgm:cxnLst>
    <dgm:cxn modelId="{6D61B0CD-9629-42D4-AAEC-DB2A058F6CAE}" srcId="{D66A1FC0-5829-4942-985C-1211CD686424}" destId="{CFC43C61-0D65-4E59-9E8C-3702BF4D3379}" srcOrd="0" destOrd="0" parTransId="{CD6094C2-5951-407D-B83D-9FF869C7E293}" sibTransId="{089687E8-EA91-4E83-A875-7A0DBC523B45}"/>
    <dgm:cxn modelId="{839A177A-03A1-43AD-9BAA-23D34243B574}" type="presOf" srcId="{D66A1FC0-5829-4942-985C-1211CD686424}" destId="{27326CAE-405D-4A0E-B0E3-46C00181FD84}" srcOrd="0" destOrd="0" presId="urn:microsoft.com/office/officeart/2005/8/layout/vList2"/>
    <dgm:cxn modelId="{605B15D2-F3D9-4458-B4DA-221C2A74B7F5}" type="presOf" srcId="{CFC43C61-0D65-4E59-9E8C-3702BF4D3379}" destId="{31AF8860-9D75-46F0-A735-75940C5B97A4}" srcOrd="0" destOrd="0" presId="urn:microsoft.com/office/officeart/2005/8/layout/vList2"/>
    <dgm:cxn modelId="{4EE81696-6681-4946-ABE1-144324F1B1E1}" type="presParOf" srcId="{27326CAE-405D-4A0E-B0E3-46C00181FD84}" destId="{31AF8860-9D75-46F0-A735-75940C5B97A4}" srcOrd="0" destOrd="0" presId="urn:microsoft.com/office/officeart/2005/8/layout/vList2"/>
  </dgm:cxnLst>
  <dgm:bg/>
  <dgm:whole/>
  <dgm:extLst>
    <a:ext uri="http://schemas.microsoft.com/office/drawing/2008/diagram">
      <dsp:dataModelExt xmlns:dsp="http://schemas.microsoft.com/office/drawing/2008/diagram" relId="rId13" minVer="http://schemas.openxmlformats.org/drawingml/2006/diagram"/>
    </a:ext>
  </dgm:extLst>
</dgm:dataModel>
</file>

<file path=xl/diagrams/data7.xml><?xml version="1.0" encoding="utf-8"?>
<dgm:dataModel xmlns:dgm="http://schemas.openxmlformats.org/drawingml/2006/diagram" xmlns:a="http://schemas.openxmlformats.org/drawingml/2006/main">
  <dgm:ptLst>
    <dgm:pt modelId="{D66A1FC0-5829-4942-985C-1211CD686424}" type="doc">
      <dgm:prSet loTypeId="urn:microsoft.com/office/officeart/2005/8/layout/vList2" loCatId="list" qsTypeId="urn:microsoft.com/office/officeart/2005/8/quickstyle/3d1" qsCatId="3D" csTypeId="urn:microsoft.com/office/officeart/2005/8/colors/accent3_1" csCatId="accent3" phldr="1"/>
      <dgm:spPr/>
      <dgm:t>
        <a:bodyPr/>
        <a:lstStyle/>
        <a:p>
          <a:endParaRPr lang="en-US"/>
        </a:p>
      </dgm:t>
    </dgm:pt>
    <dgm:pt modelId="{CFC43C61-0D65-4E59-9E8C-3702BF4D3379}">
      <dgm:prSet phldrT="[Text]" custT="1"/>
      <dgm:spPr/>
      <dgm:t>
        <a:bodyPr/>
        <a:lstStyle/>
        <a:p>
          <a:r>
            <a:rPr lang="en-US" sz="1600"/>
            <a:t>Return To Main Menu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1"/>
          </dgm14:cNvPr>
        </a:ext>
      </dgm:extLst>
    </dgm:pt>
    <dgm:pt modelId="{CD6094C2-5951-407D-B83D-9FF869C7E293}" type="parTrans" cxnId="{6D61B0CD-9629-42D4-AAEC-DB2A058F6CAE}">
      <dgm:prSet/>
      <dgm:spPr/>
      <dgm:t>
        <a:bodyPr/>
        <a:lstStyle/>
        <a:p>
          <a:endParaRPr lang="en-US"/>
        </a:p>
      </dgm:t>
    </dgm:pt>
    <dgm:pt modelId="{089687E8-EA91-4E83-A875-7A0DBC523B45}" type="sibTrans" cxnId="{6D61B0CD-9629-42D4-AAEC-DB2A058F6CAE}">
      <dgm:prSet/>
      <dgm:spPr/>
      <dgm:t>
        <a:bodyPr/>
        <a:lstStyle/>
        <a:p>
          <a:endParaRPr lang="en-US"/>
        </a:p>
      </dgm:t>
    </dgm:pt>
    <dgm:pt modelId="{27326CAE-405D-4A0E-B0E3-46C00181FD84}" type="pres">
      <dgm:prSet presAssocID="{D66A1FC0-5829-4942-985C-1211CD686424}" presName="linear" presStyleCnt="0">
        <dgm:presLayoutVars>
          <dgm:animLvl val="lvl"/>
          <dgm:resizeHandles val="exact"/>
        </dgm:presLayoutVars>
      </dgm:prSet>
      <dgm:spPr/>
      <dgm:t>
        <a:bodyPr/>
        <a:lstStyle/>
        <a:p>
          <a:endParaRPr lang="en-US"/>
        </a:p>
      </dgm:t>
    </dgm:pt>
    <dgm:pt modelId="{31AF8860-9D75-46F0-A735-75940C5B97A4}" type="pres">
      <dgm:prSet presAssocID="{CFC43C61-0D65-4E59-9E8C-3702BF4D3379}" presName="parentText" presStyleLbl="node1" presStyleIdx="0" presStyleCnt="1">
        <dgm:presLayoutVars>
          <dgm:chMax val="0"/>
          <dgm:bulletEnabled val="1"/>
        </dgm:presLayoutVars>
      </dgm:prSet>
      <dgm:spPr/>
      <dgm:t>
        <a:bodyPr/>
        <a:lstStyle/>
        <a:p>
          <a:endParaRPr lang="en-US"/>
        </a:p>
      </dgm:t>
    </dgm:pt>
  </dgm:ptLst>
  <dgm:cxnLst>
    <dgm:cxn modelId="{6D61B0CD-9629-42D4-AAEC-DB2A058F6CAE}" srcId="{D66A1FC0-5829-4942-985C-1211CD686424}" destId="{CFC43C61-0D65-4E59-9E8C-3702BF4D3379}" srcOrd="0" destOrd="0" parTransId="{CD6094C2-5951-407D-B83D-9FF869C7E293}" sibTransId="{089687E8-EA91-4E83-A875-7A0DBC523B45}"/>
    <dgm:cxn modelId="{EBF7542C-B287-450C-AF7B-1B3EBE2DD7D4}" type="presOf" srcId="{CFC43C61-0D65-4E59-9E8C-3702BF4D3379}" destId="{31AF8860-9D75-46F0-A735-75940C5B97A4}" srcOrd="0" destOrd="0" presId="urn:microsoft.com/office/officeart/2005/8/layout/vList2"/>
    <dgm:cxn modelId="{DA5A2A51-E7C0-4104-8FB4-64DEB6CF49BD}" type="presOf" srcId="{D66A1FC0-5829-4942-985C-1211CD686424}" destId="{27326CAE-405D-4A0E-B0E3-46C00181FD84}" srcOrd="0" destOrd="0" presId="urn:microsoft.com/office/officeart/2005/8/layout/vList2"/>
    <dgm:cxn modelId="{2807EA9B-6BAD-4DF3-8555-40321942A065}" type="presParOf" srcId="{27326CAE-405D-4A0E-B0E3-46C00181FD84}" destId="{31AF8860-9D75-46F0-A735-75940C5B97A4}" srcOrd="0" destOrd="0" presId="urn:microsoft.com/office/officeart/2005/8/layout/vList2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8.xml><?xml version="1.0" encoding="utf-8"?>
<dgm:dataModel xmlns:dgm="http://schemas.openxmlformats.org/drawingml/2006/diagram" xmlns:a="http://schemas.openxmlformats.org/drawingml/2006/main">
  <dgm:ptLst>
    <dgm:pt modelId="{D66A1FC0-5829-4942-985C-1211CD686424}" type="doc">
      <dgm:prSet loTypeId="urn:microsoft.com/office/officeart/2005/8/layout/vList2" loCatId="list" qsTypeId="urn:microsoft.com/office/officeart/2005/8/quickstyle/3d1" qsCatId="3D" csTypeId="urn:microsoft.com/office/officeart/2005/8/colors/accent3_1" csCatId="accent3" phldr="1"/>
      <dgm:spPr/>
      <dgm:t>
        <a:bodyPr/>
        <a:lstStyle/>
        <a:p>
          <a:endParaRPr lang="en-US"/>
        </a:p>
      </dgm:t>
    </dgm:pt>
    <dgm:pt modelId="{CFC43C61-0D65-4E59-9E8C-3702BF4D3379}">
      <dgm:prSet phldrT="[Text]" custT="1"/>
      <dgm:spPr/>
      <dgm:t>
        <a:bodyPr/>
        <a:lstStyle/>
        <a:p>
          <a:r>
            <a:rPr lang="en-US" sz="1600"/>
            <a:t>Return To Main Menu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1"/>
          </dgm14:cNvPr>
        </a:ext>
      </dgm:extLst>
    </dgm:pt>
    <dgm:pt modelId="{CD6094C2-5951-407D-B83D-9FF869C7E293}" type="parTrans" cxnId="{6D61B0CD-9629-42D4-AAEC-DB2A058F6CAE}">
      <dgm:prSet/>
      <dgm:spPr/>
      <dgm:t>
        <a:bodyPr/>
        <a:lstStyle/>
        <a:p>
          <a:endParaRPr lang="en-US"/>
        </a:p>
      </dgm:t>
    </dgm:pt>
    <dgm:pt modelId="{089687E8-EA91-4E83-A875-7A0DBC523B45}" type="sibTrans" cxnId="{6D61B0CD-9629-42D4-AAEC-DB2A058F6CAE}">
      <dgm:prSet/>
      <dgm:spPr/>
      <dgm:t>
        <a:bodyPr/>
        <a:lstStyle/>
        <a:p>
          <a:endParaRPr lang="en-US"/>
        </a:p>
      </dgm:t>
    </dgm:pt>
    <dgm:pt modelId="{27326CAE-405D-4A0E-B0E3-46C00181FD84}" type="pres">
      <dgm:prSet presAssocID="{D66A1FC0-5829-4942-985C-1211CD686424}" presName="linear" presStyleCnt="0">
        <dgm:presLayoutVars>
          <dgm:animLvl val="lvl"/>
          <dgm:resizeHandles val="exact"/>
        </dgm:presLayoutVars>
      </dgm:prSet>
      <dgm:spPr/>
      <dgm:t>
        <a:bodyPr/>
        <a:lstStyle/>
        <a:p>
          <a:endParaRPr lang="en-US"/>
        </a:p>
      </dgm:t>
    </dgm:pt>
    <dgm:pt modelId="{31AF8860-9D75-46F0-A735-75940C5B97A4}" type="pres">
      <dgm:prSet presAssocID="{CFC43C61-0D65-4E59-9E8C-3702BF4D3379}" presName="parentText" presStyleLbl="node1" presStyleIdx="0" presStyleCnt="1">
        <dgm:presLayoutVars>
          <dgm:chMax val="0"/>
          <dgm:bulletEnabled val="1"/>
        </dgm:presLayoutVars>
      </dgm:prSet>
      <dgm:spPr/>
      <dgm:t>
        <a:bodyPr/>
        <a:lstStyle/>
        <a:p>
          <a:endParaRPr lang="en-US"/>
        </a:p>
      </dgm:t>
    </dgm:pt>
  </dgm:ptLst>
  <dgm:cxnLst>
    <dgm:cxn modelId="{6D61B0CD-9629-42D4-AAEC-DB2A058F6CAE}" srcId="{D66A1FC0-5829-4942-985C-1211CD686424}" destId="{CFC43C61-0D65-4E59-9E8C-3702BF4D3379}" srcOrd="0" destOrd="0" parTransId="{CD6094C2-5951-407D-B83D-9FF869C7E293}" sibTransId="{089687E8-EA91-4E83-A875-7A0DBC523B45}"/>
    <dgm:cxn modelId="{F3DB4FD9-AAFD-4A38-92B3-A60457959B40}" type="presOf" srcId="{D66A1FC0-5829-4942-985C-1211CD686424}" destId="{27326CAE-405D-4A0E-B0E3-46C00181FD84}" srcOrd="0" destOrd="0" presId="urn:microsoft.com/office/officeart/2005/8/layout/vList2"/>
    <dgm:cxn modelId="{D2B298E8-7C38-47C5-9BED-252E542A64EE}" type="presOf" srcId="{CFC43C61-0D65-4E59-9E8C-3702BF4D3379}" destId="{31AF8860-9D75-46F0-A735-75940C5B97A4}" srcOrd="0" destOrd="0" presId="urn:microsoft.com/office/officeart/2005/8/layout/vList2"/>
    <dgm:cxn modelId="{43529BBF-89A4-474C-A36E-4A64D01EBBCD}" type="presParOf" srcId="{27326CAE-405D-4A0E-B0E3-46C00181FD84}" destId="{31AF8860-9D75-46F0-A735-75940C5B97A4}" srcOrd="0" destOrd="0" presId="urn:microsoft.com/office/officeart/2005/8/layout/vList2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9.xml><?xml version="1.0" encoding="utf-8"?>
<dgm:dataModel xmlns:dgm="http://schemas.openxmlformats.org/drawingml/2006/diagram" xmlns:a="http://schemas.openxmlformats.org/drawingml/2006/main">
  <dgm:ptLst>
    <dgm:pt modelId="{CA698914-AD5C-46CE-AB5D-8575B1DB6526}" type="doc">
      <dgm:prSet loTypeId="urn:microsoft.com/office/officeart/2005/8/layout/list1" loCatId="list" qsTypeId="urn:microsoft.com/office/officeart/2005/8/quickstyle/3d1" qsCatId="3D" csTypeId="urn:microsoft.com/office/officeart/2005/8/colors/accent1_2" csCatId="accent1" phldr="1"/>
      <dgm:spPr/>
      <dgm:t>
        <a:bodyPr/>
        <a:lstStyle/>
        <a:p>
          <a:endParaRPr lang="en-US"/>
        </a:p>
      </dgm:t>
    </dgm:pt>
    <dgm:pt modelId="{681A9FE7-243E-4504-8FB5-7F86FEE7180B}">
      <dgm:prSet phldrT="[Text]"/>
      <dgm:spPr/>
      <dgm:t>
        <a:bodyPr/>
        <a:lstStyle/>
        <a:p>
          <a:r>
            <a:rPr lang="en-US"/>
            <a:t>Communication - Written	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1"/>
          </dgm14:cNvPr>
        </a:ext>
      </dgm:extLst>
    </dgm:pt>
    <dgm:pt modelId="{50C92A7F-E92F-4027-9960-52206ED3FB7E}" type="parTrans" cxnId="{A19D3F1F-84C6-490E-A395-EADD23DF5948}">
      <dgm:prSet/>
      <dgm:spPr/>
      <dgm:t>
        <a:bodyPr/>
        <a:lstStyle/>
        <a:p>
          <a:endParaRPr lang="en-US"/>
        </a:p>
      </dgm:t>
    </dgm:pt>
    <dgm:pt modelId="{20626F29-2194-4C15-B6E4-5E2F14174818}" type="sibTrans" cxnId="{A19D3F1F-84C6-490E-A395-EADD23DF5948}">
      <dgm:prSet/>
      <dgm:spPr/>
      <dgm:t>
        <a:bodyPr/>
        <a:lstStyle/>
        <a:p>
          <a:endParaRPr lang="en-US"/>
        </a:p>
      </dgm:t>
    </dgm:pt>
    <dgm:pt modelId="{5BE2D93F-6807-43D8-8E37-D35CB5E477D7}">
      <dgm:prSet phldrT="[Text]"/>
      <dgm:spPr/>
      <dgm:t>
        <a:bodyPr/>
        <a:lstStyle/>
        <a:p>
          <a:r>
            <a:rPr lang="en-US"/>
            <a:t>Communication - Oral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2"/>
          </dgm14:cNvPr>
        </a:ext>
      </dgm:extLst>
    </dgm:pt>
    <dgm:pt modelId="{BDA868D4-0E2F-4233-9E12-80318F3B0E48}" type="parTrans" cxnId="{025DBC51-5245-4AD6-A948-BF6086F75FBC}">
      <dgm:prSet/>
      <dgm:spPr/>
      <dgm:t>
        <a:bodyPr/>
        <a:lstStyle/>
        <a:p>
          <a:endParaRPr lang="en-US"/>
        </a:p>
      </dgm:t>
    </dgm:pt>
    <dgm:pt modelId="{7A4310FC-7321-4AC9-9E9F-8CA3A6C9BD9D}" type="sibTrans" cxnId="{025DBC51-5245-4AD6-A948-BF6086F75FBC}">
      <dgm:prSet/>
      <dgm:spPr/>
      <dgm:t>
        <a:bodyPr/>
        <a:lstStyle/>
        <a:p>
          <a:endParaRPr lang="en-US"/>
        </a:p>
      </dgm:t>
    </dgm:pt>
    <dgm:pt modelId="{7BCCDABB-7AEF-43E1-8060-37A1DD775516}">
      <dgm:prSet phldrT="[Text]"/>
      <dgm:spPr/>
      <dgm:t>
        <a:bodyPr/>
        <a:lstStyle/>
        <a:p>
          <a:r>
            <a:rPr lang="en-US"/>
            <a:t>Arts &amp; Humanities  - Heritage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3"/>
          </dgm14:cNvPr>
        </a:ext>
      </dgm:extLst>
    </dgm:pt>
    <dgm:pt modelId="{2D0C4604-6A11-4C2B-908B-C593689C6103}" type="parTrans" cxnId="{7F1394F4-EC1D-41AD-935C-AAF79A6959AE}">
      <dgm:prSet/>
      <dgm:spPr/>
      <dgm:t>
        <a:bodyPr/>
        <a:lstStyle/>
        <a:p>
          <a:endParaRPr lang="en-US"/>
        </a:p>
      </dgm:t>
    </dgm:pt>
    <dgm:pt modelId="{7C2BC45A-A570-48EC-B676-367835C72949}" type="sibTrans" cxnId="{7F1394F4-EC1D-41AD-935C-AAF79A6959AE}">
      <dgm:prSet/>
      <dgm:spPr/>
      <dgm:t>
        <a:bodyPr/>
        <a:lstStyle/>
        <a:p>
          <a:endParaRPr lang="en-US"/>
        </a:p>
      </dgm:t>
    </dgm:pt>
    <dgm:pt modelId="{52198C67-BE4E-424E-82C1-8AAB00D5BC44}">
      <dgm:prSet phldrT="[Text]"/>
      <dgm:spPr/>
      <dgm:t>
        <a:bodyPr/>
        <a:lstStyle/>
        <a:p>
          <a:r>
            <a:rPr lang="en-US"/>
            <a:t>Arts &amp; Humanities - Humanities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4"/>
          </dgm14:cNvPr>
        </a:ext>
      </dgm:extLst>
    </dgm:pt>
    <dgm:pt modelId="{8D6FBCEB-7DA4-43CE-8404-04E797DC1746}" type="parTrans" cxnId="{4DC325C4-5632-427F-8E5A-2F464AAA71EA}">
      <dgm:prSet/>
      <dgm:spPr/>
      <dgm:t>
        <a:bodyPr/>
        <a:lstStyle/>
        <a:p>
          <a:endParaRPr lang="en-US"/>
        </a:p>
      </dgm:t>
    </dgm:pt>
    <dgm:pt modelId="{0BF05C8E-20F3-41D3-AE0F-A7F0F4262CBA}" type="sibTrans" cxnId="{4DC325C4-5632-427F-8E5A-2F464AAA71EA}">
      <dgm:prSet/>
      <dgm:spPr/>
      <dgm:t>
        <a:bodyPr/>
        <a:lstStyle/>
        <a:p>
          <a:endParaRPr lang="en-US"/>
        </a:p>
      </dgm:t>
    </dgm:pt>
    <dgm:pt modelId="{938DDF60-D42D-44C8-9FDF-2E6FD31C1169}">
      <dgm:prSet phldrT="[Text]"/>
      <dgm:spPr/>
      <dgm:t>
        <a:bodyPr/>
        <a:lstStyle/>
        <a:p>
          <a:r>
            <a:rPr lang="en-US"/>
            <a:t>Social &amp; Behavioral Sciences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5"/>
          </dgm14:cNvPr>
        </a:ext>
      </dgm:extLst>
    </dgm:pt>
    <dgm:pt modelId="{7C973211-6C71-4C79-8BB7-EC3E9DAE8684}" type="parTrans" cxnId="{16C9C064-DEA6-4339-B8F8-5CB5101CCE97}">
      <dgm:prSet/>
      <dgm:spPr/>
      <dgm:t>
        <a:bodyPr/>
        <a:lstStyle/>
        <a:p>
          <a:endParaRPr lang="en-US"/>
        </a:p>
      </dgm:t>
    </dgm:pt>
    <dgm:pt modelId="{C1230D84-4B64-450F-B16D-20099D3FC77D}" type="sibTrans" cxnId="{16C9C064-DEA6-4339-B8F8-5CB5101CCE97}">
      <dgm:prSet/>
      <dgm:spPr/>
      <dgm:t>
        <a:bodyPr/>
        <a:lstStyle/>
        <a:p>
          <a:endParaRPr lang="en-US"/>
        </a:p>
      </dgm:t>
    </dgm:pt>
    <dgm:pt modelId="{6E166957-8415-46FC-95FC-DD9731B78646}">
      <dgm:prSet phldrT="[Text]"/>
      <dgm:spPr/>
      <dgm:t>
        <a:bodyPr/>
        <a:lstStyle/>
        <a:p>
          <a:r>
            <a:rPr lang="en-US"/>
            <a:t>Natural Sciences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6"/>
          </dgm14:cNvPr>
        </a:ext>
      </dgm:extLst>
    </dgm:pt>
    <dgm:pt modelId="{0BC5AD5C-D365-458D-B58F-E7DFE769979E}" type="parTrans" cxnId="{244CD7AF-1981-471D-B427-9306FB123ED5}">
      <dgm:prSet/>
      <dgm:spPr/>
      <dgm:t>
        <a:bodyPr/>
        <a:lstStyle/>
        <a:p>
          <a:endParaRPr lang="en-US"/>
        </a:p>
      </dgm:t>
    </dgm:pt>
    <dgm:pt modelId="{2F8D6C56-8CB1-4B70-9C0C-41676E22342F}" type="sibTrans" cxnId="{244CD7AF-1981-471D-B427-9306FB123ED5}">
      <dgm:prSet/>
      <dgm:spPr/>
      <dgm:t>
        <a:bodyPr/>
        <a:lstStyle/>
        <a:p>
          <a:endParaRPr lang="en-US"/>
        </a:p>
      </dgm:t>
    </dgm:pt>
    <dgm:pt modelId="{1B6DB6A0-760D-4B8E-99D0-35F61C24AC12}">
      <dgm:prSet phldrT="[Text]"/>
      <dgm:spPr/>
      <dgm:t>
        <a:bodyPr/>
        <a:lstStyle/>
        <a:p>
          <a:r>
            <a:rPr lang="en-US"/>
            <a:t>Quantitative Reasoning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7"/>
          </dgm14:cNvPr>
        </a:ext>
      </dgm:extLst>
    </dgm:pt>
    <dgm:pt modelId="{CA565FFC-D2E3-4C9C-8CBE-D25EEF6BB197}" type="parTrans" cxnId="{304F468C-D679-4A87-8F21-0AEA923512CC}">
      <dgm:prSet/>
      <dgm:spPr/>
      <dgm:t>
        <a:bodyPr/>
        <a:lstStyle/>
        <a:p>
          <a:endParaRPr lang="en-US"/>
        </a:p>
      </dgm:t>
    </dgm:pt>
    <dgm:pt modelId="{8EF6DA46-1753-483D-80EF-A1DFA234C1FB}" type="sibTrans" cxnId="{304F468C-D679-4A87-8F21-0AEA923512CC}">
      <dgm:prSet/>
      <dgm:spPr/>
      <dgm:t>
        <a:bodyPr/>
        <a:lstStyle/>
        <a:p>
          <a:endParaRPr lang="en-US"/>
        </a:p>
      </dgm:t>
    </dgm:pt>
    <dgm:pt modelId="{10E60D90-2119-4D90-A8EC-2BBE2D2BA6C3}">
      <dgm:prSet phldrT="[Text]"/>
      <dgm:spPr/>
      <dgm:t>
        <a:bodyPr/>
        <a:lstStyle/>
        <a:p>
          <a:r>
            <a:rPr lang="en-US"/>
            <a:t>Foreign Languages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8"/>
          </dgm14:cNvPr>
        </a:ext>
      </dgm:extLst>
    </dgm:pt>
    <dgm:pt modelId="{ED0E29AB-5CAD-4D05-8C1D-A1D7FF571A7C}" type="parTrans" cxnId="{702BCCDA-EEAB-45CE-AB45-AA8A30F693E9}">
      <dgm:prSet/>
      <dgm:spPr/>
      <dgm:t>
        <a:bodyPr/>
        <a:lstStyle/>
        <a:p>
          <a:endParaRPr lang="en-US"/>
        </a:p>
      </dgm:t>
    </dgm:pt>
    <dgm:pt modelId="{3F553671-FD02-413D-BCB2-29B768D8FEC1}" type="sibTrans" cxnId="{702BCCDA-EEAB-45CE-AB45-AA8A30F693E9}">
      <dgm:prSet/>
      <dgm:spPr/>
      <dgm:t>
        <a:bodyPr/>
        <a:lstStyle/>
        <a:p>
          <a:endParaRPr lang="en-US"/>
        </a:p>
      </dgm:t>
    </dgm:pt>
    <dgm:pt modelId="{7EF34FB0-7190-4655-B1F4-A25FD5A7E823}">
      <dgm:prSet/>
      <dgm:spPr/>
      <dgm:t>
        <a:bodyPr/>
        <a:lstStyle/>
        <a:p>
          <a:r>
            <a:rPr lang="en-US"/>
            <a:t>Link to Course Catalog (Course Desriptions)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9"/>
          </dgm14:cNvPr>
        </a:ext>
      </dgm:extLst>
    </dgm:pt>
    <dgm:pt modelId="{A403E30F-704C-4748-8E2C-3F6F3AE08B90}" type="parTrans" cxnId="{54638140-B7F3-4E64-A269-426A4FF735E7}">
      <dgm:prSet/>
      <dgm:spPr/>
      <dgm:t>
        <a:bodyPr/>
        <a:lstStyle/>
        <a:p>
          <a:endParaRPr lang="en-US"/>
        </a:p>
      </dgm:t>
    </dgm:pt>
    <dgm:pt modelId="{A890BC56-0207-499E-99AE-1619FF7174F1}" type="sibTrans" cxnId="{54638140-B7F3-4E64-A269-426A4FF735E7}">
      <dgm:prSet/>
      <dgm:spPr/>
      <dgm:t>
        <a:bodyPr/>
        <a:lstStyle/>
        <a:p>
          <a:endParaRPr lang="en-US"/>
        </a:p>
      </dgm:t>
    </dgm:pt>
    <dgm:pt modelId="{CEF068F6-B7E9-4351-966C-63BF770E87DD}" type="pres">
      <dgm:prSet presAssocID="{CA698914-AD5C-46CE-AB5D-8575B1DB6526}" presName="linear" presStyleCnt="0">
        <dgm:presLayoutVars>
          <dgm:dir/>
          <dgm:animLvl val="lvl"/>
          <dgm:resizeHandles val="exact"/>
        </dgm:presLayoutVars>
      </dgm:prSet>
      <dgm:spPr/>
      <dgm:t>
        <a:bodyPr/>
        <a:lstStyle/>
        <a:p>
          <a:endParaRPr lang="en-US"/>
        </a:p>
      </dgm:t>
    </dgm:pt>
    <dgm:pt modelId="{D66C0A9D-4F5F-4F4E-9BE8-24CBE7F29184}" type="pres">
      <dgm:prSet presAssocID="{7EF34FB0-7190-4655-B1F4-A25FD5A7E823}" presName="parentLin" presStyleCnt="0"/>
      <dgm:spPr/>
    </dgm:pt>
    <dgm:pt modelId="{C6B374FE-39D2-4683-A1DD-E86C35F666D4}" type="pres">
      <dgm:prSet presAssocID="{7EF34FB0-7190-4655-B1F4-A25FD5A7E823}" presName="parentLeftMargin" presStyleLbl="node1" presStyleIdx="0" presStyleCnt="9"/>
      <dgm:spPr/>
      <dgm:t>
        <a:bodyPr/>
        <a:lstStyle/>
        <a:p>
          <a:endParaRPr lang="en-US"/>
        </a:p>
      </dgm:t>
    </dgm:pt>
    <dgm:pt modelId="{A70A57A6-3D58-4F82-9D46-A425B08D9F9B}" type="pres">
      <dgm:prSet presAssocID="{7EF34FB0-7190-4655-B1F4-A25FD5A7E823}" presName="parentText" presStyleLbl="node1" presStyleIdx="0" presStyleCnt="9">
        <dgm:presLayoutVars>
          <dgm:chMax val="0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4809095C-DD1C-437D-B833-6AF55982E378}" type="pres">
      <dgm:prSet presAssocID="{7EF34FB0-7190-4655-B1F4-A25FD5A7E823}" presName="negativeSpace" presStyleCnt="0"/>
      <dgm:spPr/>
    </dgm:pt>
    <dgm:pt modelId="{DCD17D8B-56C8-4F67-90E6-90A51F5FFC80}" type="pres">
      <dgm:prSet presAssocID="{7EF34FB0-7190-4655-B1F4-A25FD5A7E823}" presName="childText" presStyleLbl="conFgAcc1" presStyleIdx="0" presStyleCnt="9">
        <dgm:presLayoutVars>
          <dgm:bulletEnabled val="1"/>
        </dgm:presLayoutVars>
      </dgm:prSet>
      <dgm:spPr/>
    </dgm:pt>
    <dgm:pt modelId="{DE2F33AD-1B33-4F04-AA29-A2B0B9C7EA51}" type="pres">
      <dgm:prSet presAssocID="{A890BC56-0207-499E-99AE-1619FF7174F1}" presName="spaceBetweenRectangles" presStyleCnt="0"/>
      <dgm:spPr/>
    </dgm:pt>
    <dgm:pt modelId="{B18BF80F-E0E8-43CD-B21B-60DEDB18C668}" type="pres">
      <dgm:prSet presAssocID="{681A9FE7-243E-4504-8FB5-7F86FEE7180B}" presName="parentLin" presStyleCnt="0"/>
      <dgm:spPr/>
    </dgm:pt>
    <dgm:pt modelId="{9151BDC4-ABE2-48A8-A9DD-C9D841E3F76D}" type="pres">
      <dgm:prSet presAssocID="{681A9FE7-243E-4504-8FB5-7F86FEE7180B}" presName="parentLeftMargin" presStyleLbl="node1" presStyleIdx="0" presStyleCnt="9"/>
      <dgm:spPr/>
      <dgm:t>
        <a:bodyPr/>
        <a:lstStyle/>
        <a:p>
          <a:endParaRPr lang="en-US"/>
        </a:p>
      </dgm:t>
    </dgm:pt>
    <dgm:pt modelId="{FE187A31-9E85-4339-A094-93E1BE6FE547}" type="pres">
      <dgm:prSet presAssocID="{681A9FE7-243E-4504-8FB5-7F86FEE7180B}" presName="parentText" presStyleLbl="node1" presStyleIdx="1" presStyleCnt="9">
        <dgm:presLayoutVars>
          <dgm:chMax val="0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B66EC6D1-325B-4560-8192-213CFEE02AEA}" type="pres">
      <dgm:prSet presAssocID="{681A9FE7-243E-4504-8FB5-7F86FEE7180B}" presName="negativeSpace" presStyleCnt="0"/>
      <dgm:spPr/>
    </dgm:pt>
    <dgm:pt modelId="{085FBE4F-5E97-475F-8330-2DB05C4CF076}" type="pres">
      <dgm:prSet presAssocID="{681A9FE7-243E-4504-8FB5-7F86FEE7180B}" presName="childText" presStyleLbl="conFgAcc1" presStyleIdx="1" presStyleCnt="9">
        <dgm:presLayoutVars>
          <dgm:bulletEnabled val="1"/>
        </dgm:presLayoutVars>
      </dgm:prSet>
      <dgm:spPr/>
    </dgm:pt>
    <dgm:pt modelId="{9E0A86F3-09BD-4914-91C8-73180A00A1F3}" type="pres">
      <dgm:prSet presAssocID="{20626F29-2194-4C15-B6E4-5E2F14174818}" presName="spaceBetweenRectangles" presStyleCnt="0"/>
      <dgm:spPr/>
    </dgm:pt>
    <dgm:pt modelId="{792CF8F3-12C4-4977-90A7-23DDEC82DDE5}" type="pres">
      <dgm:prSet presAssocID="{5BE2D93F-6807-43D8-8E37-D35CB5E477D7}" presName="parentLin" presStyleCnt="0"/>
      <dgm:spPr/>
    </dgm:pt>
    <dgm:pt modelId="{46406797-5322-46DC-B1A4-0102816FD0BD}" type="pres">
      <dgm:prSet presAssocID="{5BE2D93F-6807-43D8-8E37-D35CB5E477D7}" presName="parentLeftMargin" presStyleLbl="node1" presStyleIdx="1" presStyleCnt="9"/>
      <dgm:spPr/>
      <dgm:t>
        <a:bodyPr/>
        <a:lstStyle/>
        <a:p>
          <a:endParaRPr lang="en-US"/>
        </a:p>
      </dgm:t>
    </dgm:pt>
    <dgm:pt modelId="{200A7BF7-6508-41F4-8AEE-57C058FAE481}" type="pres">
      <dgm:prSet presAssocID="{5BE2D93F-6807-43D8-8E37-D35CB5E477D7}" presName="parentText" presStyleLbl="node1" presStyleIdx="2" presStyleCnt="9">
        <dgm:presLayoutVars>
          <dgm:chMax val="0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F3D20ADE-D63B-4FA7-9D64-C1A2BFF256B4}" type="pres">
      <dgm:prSet presAssocID="{5BE2D93F-6807-43D8-8E37-D35CB5E477D7}" presName="negativeSpace" presStyleCnt="0"/>
      <dgm:spPr/>
    </dgm:pt>
    <dgm:pt modelId="{B6566DCF-FB78-47E4-AFFE-C7D276F6F814}" type="pres">
      <dgm:prSet presAssocID="{5BE2D93F-6807-43D8-8E37-D35CB5E477D7}" presName="childText" presStyleLbl="conFgAcc1" presStyleIdx="2" presStyleCnt="9">
        <dgm:presLayoutVars>
          <dgm:bulletEnabled val="1"/>
        </dgm:presLayoutVars>
      </dgm:prSet>
      <dgm:spPr/>
    </dgm:pt>
    <dgm:pt modelId="{A2610690-5844-49D4-9E20-DDE974F0515F}" type="pres">
      <dgm:prSet presAssocID="{7A4310FC-7321-4AC9-9E9F-8CA3A6C9BD9D}" presName="spaceBetweenRectangles" presStyleCnt="0"/>
      <dgm:spPr/>
    </dgm:pt>
    <dgm:pt modelId="{75023967-3314-4FCD-B7A6-E159E5952C4C}" type="pres">
      <dgm:prSet presAssocID="{7BCCDABB-7AEF-43E1-8060-37A1DD775516}" presName="parentLin" presStyleCnt="0"/>
      <dgm:spPr/>
    </dgm:pt>
    <dgm:pt modelId="{43FE41B5-D4C7-4BF7-A8E5-9CCE863DE67D}" type="pres">
      <dgm:prSet presAssocID="{7BCCDABB-7AEF-43E1-8060-37A1DD775516}" presName="parentLeftMargin" presStyleLbl="node1" presStyleIdx="2" presStyleCnt="9"/>
      <dgm:spPr/>
      <dgm:t>
        <a:bodyPr/>
        <a:lstStyle/>
        <a:p>
          <a:endParaRPr lang="en-US"/>
        </a:p>
      </dgm:t>
    </dgm:pt>
    <dgm:pt modelId="{22D6C88C-FF69-445F-B202-6D8BAB3320D7}" type="pres">
      <dgm:prSet presAssocID="{7BCCDABB-7AEF-43E1-8060-37A1DD775516}" presName="parentText" presStyleLbl="node1" presStyleIdx="3" presStyleCnt="9">
        <dgm:presLayoutVars>
          <dgm:chMax val="0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F63EA359-C2FE-4B31-8F4E-339EACB6B224}" type="pres">
      <dgm:prSet presAssocID="{7BCCDABB-7AEF-43E1-8060-37A1DD775516}" presName="negativeSpace" presStyleCnt="0"/>
      <dgm:spPr/>
    </dgm:pt>
    <dgm:pt modelId="{F41CCA98-433A-4800-A4CE-47CC6EAD6EE2}" type="pres">
      <dgm:prSet presAssocID="{7BCCDABB-7AEF-43E1-8060-37A1DD775516}" presName="childText" presStyleLbl="conFgAcc1" presStyleIdx="3" presStyleCnt="9">
        <dgm:presLayoutVars>
          <dgm:bulletEnabled val="1"/>
        </dgm:presLayoutVars>
      </dgm:prSet>
      <dgm:spPr/>
    </dgm:pt>
    <dgm:pt modelId="{3A58E853-C52B-49EE-ACA5-1F1E16B52F6F}" type="pres">
      <dgm:prSet presAssocID="{7C2BC45A-A570-48EC-B676-367835C72949}" presName="spaceBetweenRectangles" presStyleCnt="0"/>
      <dgm:spPr/>
    </dgm:pt>
    <dgm:pt modelId="{D691A94E-3F0A-45AD-9BCD-65ACD13D9D8F}" type="pres">
      <dgm:prSet presAssocID="{52198C67-BE4E-424E-82C1-8AAB00D5BC44}" presName="parentLin" presStyleCnt="0"/>
      <dgm:spPr/>
    </dgm:pt>
    <dgm:pt modelId="{93827AB0-853B-4A3B-803A-BF335CDCE3B9}" type="pres">
      <dgm:prSet presAssocID="{52198C67-BE4E-424E-82C1-8AAB00D5BC44}" presName="parentLeftMargin" presStyleLbl="node1" presStyleIdx="3" presStyleCnt="9"/>
      <dgm:spPr/>
      <dgm:t>
        <a:bodyPr/>
        <a:lstStyle/>
        <a:p>
          <a:endParaRPr lang="en-US"/>
        </a:p>
      </dgm:t>
    </dgm:pt>
    <dgm:pt modelId="{E7A78C3B-1E72-4DDB-9970-7AA8F6E93194}" type="pres">
      <dgm:prSet presAssocID="{52198C67-BE4E-424E-82C1-8AAB00D5BC44}" presName="parentText" presStyleLbl="node1" presStyleIdx="4" presStyleCnt="9">
        <dgm:presLayoutVars>
          <dgm:chMax val="0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A8F31810-4E33-4F22-8A22-7EE9FBEA7A6C}" type="pres">
      <dgm:prSet presAssocID="{52198C67-BE4E-424E-82C1-8AAB00D5BC44}" presName="negativeSpace" presStyleCnt="0"/>
      <dgm:spPr/>
    </dgm:pt>
    <dgm:pt modelId="{3330CF5F-1573-45FB-B83B-92F9ED808AB5}" type="pres">
      <dgm:prSet presAssocID="{52198C67-BE4E-424E-82C1-8AAB00D5BC44}" presName="childText" presStyleLbl="conFgAcc1" presStyleIdx="4" presStyleCnt="9">
        <dgm:presLayoutVars>
          <dgm:bulletEnabled val="1"/>
        </dgm:presLayoutVars>
      </dgm:prSet>
      <dgm:spPr/>
    </dgm:pt>
    <dgm:pt modelId="{EEBC7D0F-FD49-4A8C-82C5-84E24026DFD9}" type="pres">
      <dgm:prSet presAssocID="{0BF05C8E-20F3-41D3-AE0F-A7F0F4262CBA}" presName="spaceBetweenRectangles" presStyleCnt="0"/>
      <dgm:spPr/>
    </dgm:pt>
    <dgm:pt modelId="{66B688E3-9E26-49C1-90FD-7B38497F3074}" type="pres">
      <dgm:prSet presAssocID="{938DDF60-D42D-44C8-9FDF-2E6FD31C1169}" presName="parentLin" presStyleCnt="0"/>
      <dgm:spPr/>
    </dgm:pt>
    <dgm:pt modelId="{F2EFA424-D0C0-496E-8C9C-D0F59D52169C}" type="pres">
      <dgm:prSet presAssocID="{938DDF60-D42D-44C8-9FDF-2E6FD31C1169}" presName="parentLeftMargin" presStyleLbl="node1" presStyleIdx="4" presStyleCnt="9"/>
      <dgm:spPr/>
      <dgm:t>
        <a:bodyPr/>
        <a:lstStyle/>
        <a:p>
          <a:endParaRPr lang="en-US"/>
        </a:p>
      </dgm:t>
    </dgm:pt>
    <dgm:pt modelId="{D19A7FF9-C780-4815-A160-D031BA8B9081}" type="pres">
      <dgm:prSet presAssocID="{938DDF60-D42D-44C8-9FDF-2E6FD31C1169}" presName="parentText" presStyleLbl="node1" presStyleIdx="5" presStyleCnt="9">
        <dgm:presLayoutVars>
          <dgm:chMax val="0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568209A2-1F99-4EC1-AD7F-40F21D9B4070}" type="pres">
      <dgm:prSet presAssocID="{938DDF60-D42D-44C8-9FDF-2E6FD31C1169}" presName="negativeSpace" presStyleCnt="0"/>
      <dgm:spPr/>
    </dgm:pt>
    <dgm:pt modelId="{EF47AF88-4841-455E-8F30-5198A4B19C0B}" type="pres">
      <dgm:prSet presAssocID="{938DDF60-D42D-44C8-9FDF-2E6FD31C1169}" presName="childText" presStyleLbl="conFgAcc1" presStyleIdx="5" presStyleCnt="9">
        <dgm:presLayoutVars>
          <dgm:bulletEnabled val="1"/>
        </dgm:presLayoutVars>
      </dgm:prSet>
      <dgm:spPr/>
    </dgm:pt>
    <dgm:pt modelId="{3D2DE157-AB62-4038-A1FF-E1AA86C18BB8}" type="pres">
      <dgm:prSet presAssocID="{C1230D84-4B64-450F-B16D-20099D3FC77D}" presName="spaceBetweenRectangles" presStyleCnt="0"/>
      <dgm:spPr/>
    </dgm:pt>
    <dgm:pt modelId="{22E3CEC5-F914-4403-BA61-38038E198409}" type="pres">
      <dgm:prSet presAssocID="{6E166957-8415-46FC-95FC-DD9731B78646}" presName="parentLin" presStyleCnt="0"/>
      <dgm:spPr/>
    </dgm:pt>
    <dgm:pt modelId="{3F1E51C1-F56E-4A85-96D9-804A69200ADD}" type="pres">
      <dgm:prSet presAssocID="{6E166957-8415-46FC-95FC-DD9731B78646}" presName="parentLeftMargin" presStyleLbl="node1" presStyleIdx="5" presStyleCnt="9"/>
      <dgm:spPr/>
      <dgm:t>
        <a:bodyPr/>
        <a:lstStyle/>
        <a:p>
          <a:endParaRPr lang="en-US"/>
        </a:p>
      </dgm:t>
    </dgm:pt>
    <dgm:pt modelId="{67423DC0-2896-41E9-9599-AC2C319772CC}" type="pres">
      <dgm:prSet presAssocID="{6E166957-8415-46FC-95FC-DD9731B78646}" presName="parentText" presStyleLbl="node1" presStyleIdx="6" presStyleCnt="9">
        <dgm:presLayoutVars>
          <dgm:chMax val="0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98FC3524-2B72-433B-83BC-076956C5C707}" type="pres">
      <dgm:prSet presAssocID="{6E166957-8415-46FC-95FC-DD9731B78646}" presName="negativeSpace" presStyleCnt="0"/>
      <dgm:spPr/>
    </dgm:pt>
    <dgm:pt modelId="{0F7C0C08-B1AA-42B2-9566-9AA5A61FEDA3}" type="pres">
      <dgm:prSet presAssocID="{6E166957-8415-46FC-95FC-DD9731B78646}" presName="childText" presStyleLbl="conFgAcc1" presStyleIdx="6" presStyleCnt="9">
        <dgm:presLayoutVars>
          <dgm:bulletEnabled val="1"/>
        </dgm:presLayoutVars>
      </dgm:prSet>
      <dgm:spPr/>
    </dgm:pt>
    <dgm:pt modelId="{9328177E-1060-4A3F-BB20-6DCF30A1D742}" type="pres">
      <dgm:prSet presAssocID="{2F8D6C56-8CB1-4B70-9C0C-41676E22342F}" presName="spaceBetweenRectangles" presStyleCnt="0"/>
      <dgm:spPr/>
    </dgm:pt>
    <dgm:pt modelId="{019356D4-5EE8-4852-8FFD-D22F0CC2BB00}" type="pres">
      <dgm:prSet presAssocID="{1B6DB6A0-760D-4B8E-99D0-35F61C24AC12}" presName="parentLin" presStyleCnt="0"/>
      <dgm:spPr/>
    </dgm:pt>
    <dgm:pt modelId="{3EB501FF-4DFC-47F8-BA4D-845DBFA15988}" type="pres">
      <dgm:prSet presAssocID="{1B6DB6A0-760D-4B8E-99D0-35F61C24AC12}" presName="parentLeftMargin" presStyleLbl="node1" presStyleIdx="6" presStyleCnt="9"/>
      <dgm:spPr/>
      <dgm:t>
        <a:bodyPr/>
        <a:lstStyle/>
        <a:p>
          <a:endParaRPr lang="en-US"/>
        </a:p>
      </dgm:t>
    </dgm:pt>
    <dgm:pt modelId="{9B758FE9-42DE-454C-BCDD-1E1C90280506}" type="pres">
      <dgm:prSet presAssocID="{1B6DB6A0-760D-4B8E-99D0-35F61C24AC12}" presName="parentText" presStyleLbl="node1" presStyleIdx="7" presStyleCnt="9">
        <dgm:presLayoutVars>
          <dgm:chMax val="0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B2A3F5A4-F7F9-48BA-B17F-962E531666BB}" type="pres">
      <dgm:prSet presAssocID="{1B6DB6A0-760D-4B8E-99D0-35F61C24AC12}" presName="negativeSpace" presStyleCnt="0"/>
      <dgm:spPr/>
    </dgm:pt>
    <dgm:pt modelId="{38DABEA0-3104-453F-A6CB-87283A2AC37D}" type="pres">
      <dgm:prSet presAssocID="{1B6DB6A0-760D-4B8E-99D0-35F61C24AC12}" presName="childText" presStyleLbl="conFgAcc1" presStyleIdx="7" presStyleCnt="9">
        <dgm:presLayoutVars>
          <dgm:bulletEnabled val="1"/>
        </dgm:presLayoutVars>
      </dgm:prSet>
      <dgm:spPr/>
    </dgm:pt>
    <dgm:pt modelId="{2FD07455-EEF6-4521-9DA5-BCFAD9E036E5}" type="pres">
      <dgm:prSet presAssocID="{8EF6DA46-1753-483D-80EF-A1DFA234C1FB}" presName="spaceBetweenRectangles" presStyleCnt="0"/>
      <dgm:spPr/>
    </dgm:pt>
    <dgm:pt modelId="{5736C8E7-5A47-4070-B84E-F3DE0DCDCB32}" type="pres">
      <dgm:prSet presAssocID="{10E60D90-2119-4D90-A8EC-2BBE2D2BA6C3}" presName="parentLin" presStyleCnt="0"/>
      <dgm:spPr/>
    </dgm:pt>
    <dgm:pt modelId="{4B93B78F-9DC9-4A71-9D4F-3331D617A58B}" type="pres">
      <dgm:prSet presAssocID="{10E60D90-2119-4D90-A8EC-2BBE2D2BA6C3}" presName="parentLeftMargin" presStyleLbl="node1" presStyleIdx="7" presStyleCnt="9"/>
      <dgm:spPr/>
      <dgm:t>
        <a:bodyPr/>
        <a:lstStyle/>
        <a:p>
          <a:endParaRPr lang="en-US"/>
        </a:p>
      </dgm:t>
    </dgm:pt>
    <dgm:pt modelId="{1E14132F-5C7D-4209-B6DA-8D33D52634C3}" type="pres">
      <dgm:prSet presAssocID="{10E60D90-2119-4D90-A8EC-2BBE2D2BA6C3}" presName="parentText" presStyleLbl="node1" presStyleIdx="8" presStyleCnt="9">
        <dgm:presLayoutVars>
          <dgm:chMax val="0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A6373F64-5202-4421-BF5A-B043BEC3259F}" type="pres">
      <dgm:prSet presAssocID="{10E60D90-2119-4D90-A8EC-2BBE2D2BA6C3}" presName="negativeSpace" presStyleCnt="0"/>
      <dgm:spPr/>
    </dgm:pt>
    <dgm:pt modelId="{C5993C92-AB3F-4BB8-9357-D758ADCDCB47}" type="pres">
      <dgm:prSet presAssocID="{10E60D90-2119-4D90-A8EC-2BBE2D2BA6C3}" presName="childText" presStyleLbl="conFgAcc1" presStyleIdx="8" presStyleCnt="9">
        <dgm:presLayoutVars>
          <dgm:bulletEnabled val="1"/>
        </dgm:presLayoutVars>
      </dgm:prSet>
      <dgm:spPr/>
    </dgm:pt>
  </dgm:ptLst>
  <dgm:cxnLst>
    <dgm:cxn modelId="{6B31F04D-1E4C-4F00-93CD-903FFD0B031E}" type="presOf" srcId="{681A9FE7-243E-4504-8FB5-7F86FEE7180B}" destId="{9151BDC4-ABE2-48A8-A9DD-C9D841E3F76D}" srcOrd="0" destOrd="0" presId="urn:microsoft.com/office/officeart/2005/8/layout/list1"/>
    <dgm:cxn modelId="{304F468C-D679-4A87-8F21-0AEA923512CC}" srcId="{CA698914-AD5C-46CE-AB5D-8575B1DB6526}" destId="{1B6DB6A0-760D-4B8E-99D0-35F61C24AC12}" srcOrd="7" destOrd="0" parTransId="{CA565FFC-D2E3-4C9C-8CBE-D25EEF6BB197}" sibTransId="{8EF6DA46-1753-483D-80EF-A1DFA234C1FB}"/>
    <dgm:cxn modelId="{B28707E2-AA51-4EA7-A785-B879AC188BE1}" type="presOf" srcId="{52198C67-BE4E-424E-82C1-8AAB00D5BC44}" destId="{93827AB0-853B-4A3B-803A-BF335CDCE3B9}" srcOrd="0" destOrd="0" presId="urn:microsoft.com/office/officeart/2005/8/layout/list1"/>
    <dgm:cxn modelId="{11CB46C5-36D1-4AAD-A2F2-9A894F782B2C}" type="presOf" srcId="{1B6DB6A0-760D-4B8E-99D0-35F61C24AC12}" destId="{3EB501FF-4DFC-47F8-BA4D-845DBFA15988}" srcOrd="0" destOrd="0" presId="urn:microsoft.com/office/officeart/2005/8/layout/list1"/>
    <dgm:cxn modelId="{54638140-B7F3-4E64-A269-426A4FF735E7}" srcId="{CA698914-AD5C-46CE-AB5D-8575B1DB6526}" destId="{7EF34FB0-7190-4655-B1F4-A25FD5A7E823}" srcOrd="0" destOrd="0" parTransId="{A403E30F-704C-4748-8E2C-3F6F3AE08B90}" sibTransId="{A890BC56-0207-499E-99AE-1619FF7174F1}"/>
    <dgm:cxn modelId="{E3BBE7A5-A87D-42FF-9F9C-476053D1DBCF}" type="presOf" srcId="{6E166957-8415-46FC-95FC-DD9731B78646}" destId="{3F1E51C1-F56E-4A85-96D9-804A69200ADD}" srcOrd="0" destOrd="0" presId="urn:microsoft.com/office/officeart/2005/8/layout/list1"/>
    <dgm:cxn modelId="{8E7797EA-4691-4353-9C5A-607E5DB30F34}" type="presOf" srcId="{938DDF60-D42D-44C8-9FDF-2E6FD31C1169}" destId="{D19A7FF9-C780-4815-A160-D031BA8B9081}" srcOrd="1" destOrd="0" presId="urn:microsoft.com/office/officeart/2005/8/layout/list1"/>
    <dgm:cxn modelId="{31034420-290C-4324-AFDB-B2D5103222F3}" type="presOf" srcId="{938DDF60-D42D-44C8-9FDF-2E6FD31C1169}" destId="{F2EFA424-D0C0-496E-8C9C-D0F59D52169C}" srcOrd="0" destOrd="0" presId="urn:microsoft.com/office/officeart/2005/8/layout/list1"/>
    <dgm:cxn modelId="{025DBC51-5245-4AD6-A948-BF6086F75FBC}" srcId="{CA698914-AD5C-46CE-AB5D-8575B1DB6526}" destId="{5BE2D93F-6807-43D8-8E37-D35CB5E477D7}" srcOrd="2" destOrd="0" parTransId="{BDA868D4-0E2F-4233-9E12-80318F3B0E48}" sibTransId="{7A4310FC-7321-4AC9-9E9F-8CA3A6C9BD9D}"/>
    <dgm:cxn modelId="{93034899-90CC-4EA2-8834-ED5D40C01363}" type="presOf" srcId="{5BE2D93F-6807-43D8-8E37-D35CB5E477D7}" destId="{200A7BF7-6508-41F4-8AEE-57C058FAE481}" srcOrd="1" destOrd="0" presId="urn:microsoft.com/office/officeart/2005/8/layout/list1"/>
    <dgm:cxn modelId="{193A3013-8930-4807-BBFA-FD5EE260B145}" type="presOf" srcId="{52198C67-BE4E-424E-82C1-8AAB00D5BC44}" destId="{E7A78C3B-1E72-4DDB-9970-7AA8F6E93194}" srcOrd="1" destOrd="0" presId="urn:microsoft.com/office/officeart/2005/8/layout/list1"/>
    <dgm:cxn modelId="{2A2CB6F4-72D9-4DC3-9A01-5D8B73DE4738}" type="presOf" srcId="{681A9FE7-243E-4504-8FB5-7F86FEE7180B}" destId="{FE187A31-9E85-4339-A094-93E1BE6FE547}" srcOrd="1" destOrd="0" presId="urn:microsoft.com/office/officeart/2005/8/layout/list1"/>
    <dgm:cxn modelId="{16C9C064-DEA6-4339-B8F8-5CB5101CCE97}" srcId="{CA698914-AD5C-46CE-AB5D-8575B1DB6526}" destId="{938DDF60-D42D-44C8-9FDF-2E6FD31C1169}" srcOrd="5" destOrd="0" parTransId="{7C973211-6C71-4C79-8BB7-EC3E9DAE8684}" sibTransId="{C1230D84-4B64-450F-B16D-20099D3FC77D}"/>
    <dgm:cxn modelId="{78B3A8B2-66E4-4F75-AFFB-B1A9C8B6B3F8}" type="presOf" srcId="{10E60D90-2119-4D90-A8EC-2BBE2D2BA6C3}" destId="{4B93B78F-9DC9-4A71-9D4F-3331D617A58B}" srcOrd="0" destOrd="0" presId="urn:microsoft.com/office/officeart/2005/8/layout/list1"/>
    <dgm:cxn modelId="{DEE9FF51-7F91-4854-91AE-D92AEE5EF45B}" type="presOf" srcId="{7BCCDABB-7AEF-43E1-8060-37A1DD775516}" destId="{43FE41B5-D4C7-4BF7-A8E5-9CCE863DE67D}" srcOrd="0" destOrd="0" presId="urn:microsoft.com/office/officeart/2005/8/layout/list1"/>
    <dgm:cxn modelId="{A19D3F1F-84C6-490E-A395-EADD23DF5948}" srcId="{CA698914-AD5C-46CE-AB5D-8575B1DB6526}" destId="{681A9FE7-243E-4504-8FB5-7F86FEE7180B}" srcOrd="1" destOrd="0" parTransId="{50C92A7F-E92F-4027-9960-52206ED3FB7E}" sibTransId="{20626F29-2194-4C15-B6E4-5E2F14174818}"/>
    <dgm:cxn modelId="{5935CD34-CD1E-4347-970A-804220AE7AD9}" type="presOf" srcId="{1B6DB6A0-760D-4B8E-99D0-35F61C24AC12}" destId="{9B758FE9-42DE-454C-BCDD-1E1C90280506}" srcOrd="1" destOrd="0" presId="urn:microsoft.com/office/officeart/2005/8/layout/list1"/>
    <dgm:cxn modelId="{3497000B-376A-47FE-8E3A-058A54C74812}" type="presOf" srcId="{7EF34FB0-7190-4655-B1F4-A25FD5A7E823}" destId="{A70A57A6-3D58-4F82-9D46-A425B08D9F9B}" srcOrd="1" destOrd="0" presId="urn:microsoft.com/office/officeart/2005/8/layout/list1"/>
    <dgm:cxn modelId="{C3D608EC-291F-4FCC-B2F7-E33A6AFD0C39}" type="presOf" srcId="{CA698914-AD5C-46CE-AB5D-8575B1DB6526}" destId="{CEF068F6-B7E9-4351-966C-63BF770E87DD}" srcOrd="0" destOrd="0" presId="urn:microsoft.com/office/officeart/2005/8/layout/list1"/>
    <dgm:cxn modelId="{2634CEEC-7581-44A2-84DC-9538BED56D5A}" type="presOf" srcId="{6E166957-8415-46FC-95FC-DD9731B78646}" destId="{67423DC0-2896-41E9-9599-AC2C319772CC}" srcOrd="1" destOrd="0" presId="urn:microsoft.com/office/officeart/2005/8/layout/list1"/>
    <dgm:cxn modelId="{702BCCDA-EEAB-45CE-AB45-AA8A30F693E9}" srcId="{CA698914-AD5C-46CE-AB5D-8575B1DB6526}" destId="{10E60D90-2119-4D90-A8EC-2BBE2D2BA6C3}" srcOrd="8" destOrd="0" parTransId="{ED0E29AB-5CAD-4D05-8C1D-A1D7FF571A7C}" sibTransId="{3F553671-FD02-413D-BCB2-29B768D8FEC1}"/>
    <dgm:cxn modelId="{244CD7AF-1981-471D-B427-9306FB123ED5}" srcId="{CA698914-AD5C-46CE-AB5D-8575B1DB6526}" destId="{6E166957-8415-46FC-95FC-DD9731B78646}" srcOrd="6" destOrd="0" parTransId="{0BC5AD5C-D365-458D-B58F-E7DFE769979E}" sibTransId="{2F8D6C56-8CB1-4B70-9C0C-41676E22342F}"/>
    <dgm:cxn modelId="{D073264C-F36C-440C-974F-35C81469DCC2}" type="presOf" srcId="{7EF34FB0-7190-4655-B1F4-A25FD5A7E823}" destId="{C6B374FE-39D2-4683-A1DD-E86C35F666D4}" srcOrd="0" destOrd="0" presId="urn:microsoft.com/office/officeart/2005/8/layout/list1"/>
    <dgm:cxn modelId="{4DC325C4-5632-427F-8E5A-2F464AAA71EA}" srcId="{CA698914-AD5C-46CE-AB5D-8575B1DB6526}" destId="{52198C67-BE4E-424E-82C1-8AAB00D5BC44}" srcOrd="4" destOrd="0" parTransId="{8D6FBCEB-7DA4-43CE-8404-04E797DC1746}" sibTransId="{0BF05C8E-20F3-41D3-AE0F-A7F0F4262CBA}"/>
    <dgm:cxn modelId="{46343EB6-DDF5-4533-9009-29C2827093E8}" type="presOf" srcId="{7BCCDABB-7AEF-43E1-8060-37A1DD775516}" destId="{22D6C88C-FF69-445F-B202-6D8BAB3320D7}" srcOrd="1" destOrd="0" presId="urn:microsoft.com/office/officeart/2005/8/layout/list1"/>
    <dgm:cxn modelId="{559A7621-B003-498F-B141-3676947E4B26}" type="presOf" srcId="{5BE2D93F-6807-43D8-8E37-D35CB5E477D7}" destId="{46406797-5322-46DC-B1A4-0102816FD0BD}" srcOrd="0" destOrd="0" presId="urn:microsoft.com/office/officeart/2005/8/layout/list1"/>
    <dgm:cxn modelId="{7F1394F4-EC1D-41AD-935C-AAF79A6959AE}" srcId="{CA698914-AD5C-46CE-AB5D-8575B1DB6526}" destId="{7BCCDABB-7AEF-43E1-8060-37A1DD775516}" srcOrd="3" destOrd="0" parTransId="{2D0C4604-6A11-4C2B-908B-C593689C6103}" sibTransId="{7C2BC45A-A570-48EC-B676-367835C72949}"/>
    <dgm:cxn modelId="{615E4F24-FB8C-4344-BE24-7CF365EDC672}" type="presOf" srcId="{10E60D90-2119-4D90-A8EC-2BBE2D2BA6C3}" destId="{1E14132F-5C7D-4209-B6DA-8D33D52634C3}" srcOrd="1" destOrd="0" presId="urn:microsoft.com/office/officeart/2005/8/layout/list1"/>
    <dgm:cxn modelId="{0981174F-F586-4E44-9D40-A3A0BDB3F9CA}" type="presParOf" srcId="{CEF068F6-B7E9-4351-966C-63BF770E87DD}" destId="{D66C0A9D-4F5F-4F4E-9BE8-24CBE7F29184}" srcOrd="0" destOrd="0" presId="urn:microsoft.com/office/officeart/2005/8/layout/list1"/>
    <dgm:cxn modelId="{EDFC3CAE-7BBB-4C54-80EE-63E9E2D07DB8}" type="presParOf" srcId="{D66C0A9D-4F5F-4F4E-9BE8-24CBE7F29184}" destId="{C6B374FE-39D2-4683-A1DD-E86C35F666D4}" srcOrd="0" destOrd="0" presId="urn:microsoft.com/office/officeart/2005/8/layout/list1"/>
    <dgm:cxn modelId="{A97BE541-A4C4-498C-8C68-C4D67E608CB0}" type="presParOf" srcId="{D66C0A9D-4F5F-4F4E-9BE8-24CBE7F29184}" destId="{A70A57A6-3D58-4F82-9D46-A425B08D9F9B}" srcOrd="1" destOrd="0" presId="urn:microsoft.com/office/officeart/2005/8/layout/list1"/>
    <dgm:cxn modelId="{8ED0CC4E-3060-48EE-BBA7-212D5F438939}" type="presParOf" srcId="{CEF068F6-B7E9-4351-966C-63BF770E87DD}" destId="{4809095C-DD1C-437D-B833-6AF55982E378}" srcOrd="1" destOrd="0" presId="urn:microsoft.com/office/officeart/2005/8/layout/list1"/>
    <dgm:cxn modelId="{24F188A9-EEE2-4157-8C07-8D1121C77DD6}" type="presParOf" srcId="{CEF068F6-B7E9-4351-966C-63BF770E87DD}" destId="{DCD17D8B-56C8-4F67-90E6-90A51F5FFC80}" srcOrd="2" destOrd="0" presId="urn:microsoft.com/office/officeart/2005/8/layout/list1"/>
    <dgm:cxn modelId="{0A347752-CD32-46FA-88FF-97B4A0F54385}" type="presParOf" srcId="{CEF068F6-B7E9-4351-966C-63BF770E87DD}" destId="{DE2F33AD-1B33-4F04-AA29-A2B0B9C7EA51}" srcOrd="3" destOrd="0" presId="urn:microsoft.com/office/officeart/2005/8/layout/list1"/>
    <dgm:cxn modelId="{5FCCB7AE-7AD0-4D01-BA07-4FD8D7246777}" type="presParOf" srcId="{CEF068F6-B7E9-4351-966C-63BF770E87DD}" destId="{B18BF80F-E0E8-43CD-B21B-60DEDB18C668}" srcOrd="4" destOrd="0" presId="urn:microsoft.com/office/officeart/2005/8/layout/list1"/>
    <dgm:cxn modelId="{78E39B37-7896-4CA0-97BA-59E18BBD8842}" type="presParOf" srcId="{B18BF80F-E0E8-43CD-B21B-60DEDB18C668}" destId="{9151BDC4-ABE2-48A8-A9DD-C9D841E3F76D}" srcOrd="0" destOrd="0" presId="urn:microsoft.com/office/officeart/2005/8/layout/list1"/>
    <dgm:cxn modelId="{633ECC74-09B9-4AE3-AE25-0C6A8943F532}" type="presParOf" srcId="{B18BF80F-E0E8-43CD-B21B-60DEDB18C668}" destId="{FE187A31-9E85-4339-A094-93E1BE6FE547}" srcOrd="1" destOrd="0" presId="urn:microsoft.com/office/officeart/2005/8/layout/list1"/>
    <dgm:cxn modelId="{2EAF3A29-F48E-42F9-8CB4-3297EEC41A9C}" type="presParOf" srcId="{CEF068F6-B7E9-4351-966C-63BF770E87DD}" destId="{B66EC6D1-325B-4560-8192-213CFEE02AEA}" srcOrd="5" destOrd="0" presId="urn:microsoft.com/office/officeart/2005/8/layout/list1"/>
    <dgm:cxn modelId="{9FD65B8B-F6C8-40B3-86BB-89F3DAE0CBB2}" type="presParOf" srcId="{CEF068F6-B7E9-4351-966C-63BF770E87DD}" destId="{085FBE4F-5E97-475F-8330-2DB05C4CF076}" srcOrd="6" destOrd="0" presId="urn:microsoft.com/office/officeart/2005/8/layout/list1"/>
    <dgm:cxn modelId="{57898C79-8ADB-4A5B-8AAF-C41155E70DE8}" type="presParOf" srcId="{CEF068F6-B7E9-4351-966C-63BF770E87DD}" destId="{9E0A86F3-09BD-4914-91C8-73180A00A1F3}" srcOrd="7" destOrd="0" presId="urn:microsoft.com/office/officeart/2005/8/layout/list1"/>
    <dgm:cxn modelId="{EECB91C9-E7A9-446D-902E-D9723C9B3644}" type="presParOf" srcId="{CEF068F6-B7E9-4351-966C-63BF770E87DD}" destId="{792CF8F3-12C4-4977-90A7-23DDEC82DDE5}" srcOrd="8" destOrd="0" presId="urn:microsoft.com/office/officeart/2005/8/layout/list1"/>
    <dgm:cxn modelId="{A71FDA42-2578-4A14-AB7D-4D95D3341327}" type="presParOf" srcId="{792CF8F3-12C4-4977-90A7-23DDEC82DDE5}" destId="{46406797-5322-46DC-B1A4-0102816FD0BD}" srcOrd="0" destOrd="0" presId="urn:microsoft.com/office/officeart/2005/8/layout/list1"/>
    <dgm:cxn modelId="{051DE574-FFD1-4969-A311-8D9370183CE6}" type="presParOf" srcId="{792CF8F3-12C4-4977-90A7-23DDEC82DDE5}" destId="{200A7BF7-6508-41F4-8AEE-57C058FAE481}" srcOrd="1" destOrd="0" presId="urn:microsoft.com/office/officeart/2005/8/layout/list1"/>
    <dgm:cxn modelId="{C29C7492-2410-490F-8F2D-140F6597CF7C}" type="presParOf" srcId="{CEF068F6-B7E9-4351-966C-63BF770E87DD}" destId="{F3D20ADE-D63B-4FA7-9D64-C1A2BFF256B4}" srcOrd="9" destOrd="0" presId="urn:microsoft.com/office/officeart/2005/8/layout/list1"/>
    <dgm:cxn modelId="{C5872A86-92E0-4825-A826-CC27CCF2DD30}" type="presParOf" srcId="{CEF068F6-B7E9-4351-966C-63BF770E87DD}" destId="{B6566DCF-FB78-47E4-AFFE-C7D276F6F814}" srcOrd="10" destOrd="0" presId="urn:microsoft.com/office/officeart/2005/8/layout/list1"/>
    <dgm:cxn modelId="{9CB19473-96C3-42C4-A83E-CCA719D4A39E}" type="presParOf" srcId="{CEF068F6-B7E9-4351-966C-63BF770E87DD}" destId="{A2610690-5844-49D4-9E20-DDE974F0515F}" srcOrd="11" destOrd="0" presId="urn:microsoft.com/office/officeart/2005/8/layout/list1"/>
    <dgm:cxn modelId="{08E053DF-4384-4239-B178-2B09B9CD4AEB}" type="presParOf" srcId="{CEF068F6-B7E9-4351-966C-63BF770E87DD}" destId="{75023967-3314-4FCD-B7A6-E159E5952C4C}" srcOrd="12" destOrd="0" presId="urn:microsoft.com/office/officeart/2005/8/layout/list1"/>
    <dgm:cxn modelId="{130D606C-24D1-4828-86D8-9A824E47C671}" type="presParOf" srcId="{75023967-3314-4FCD-B7A6-E159E5952C4C}" destId="{43FE41B5-D4C7-4BF7-A8E5-9CCE863DE67D}" srcOrd="0" destOrd="0" presId="urn:microsoft.com/office/officeart/2005/8/layout/list1"/>
    <dgm:cxn modelId="{2ACCB04A-73C3-44D8-BA68-173F3BFBC11B}" type="presParOf" srcId="{75023967-3314-4FCD-B7A6-E159E5952C4C}" destId="{22D6C88C-FF69-445F-B202-6D8BAB3320D7}" srcOrd="1" destOrd="0" presId="urn:microsoft.com/office/officeart/2005/8/layout/list1"/>
    <dgm:cxn modelId="{26AA5D01-332F-4675-A338-FEB176523E87}" type="presParOf" srcId="{CEF068F6-B7E9-4351-966C-63BF770E87DD}" destId="{F63EA359-C2FE-4B31-8F4E-339EACB6B224}" srcOrd="13" destOrd="0" presId="urn:microsoft.com/office/officeart/2005/8/layout/list1"/>
    <dgm:cxn modelId="{9B773693-0B2B-4E94-806E-E8EC0A801339}" type="presParOf" srcId="{CEF068F6-B7E9-4351-966C-63BF770E87DD}" destId="{F41CCA98-433A-4800-A4CE-47CC6EAD6EE2}" srcOrd="14" destOrd="0" presId="urn:microsoft.com/office/officeart/2005/8/layout/list1"/>
    <dgm:cxn modelId="{DF4918EF-6808-4B65-AA10-B9EDF9A0BA10}" type="presParOf" srcId="{CEF068F6-B7E9-4351-966C-63BF770E87DD}" destId="{3A58E853-C52B-49EE-ACA5-1F1E16B52F6F}" srcOrd="15" destOrd="0" presId="urn:microsoft.com/office/officeart/2005/8/layout/list1"/>
    <dgm:cxn modelId="{ECA9642E-7742-4610-9D17-859BEB7A58EA}" type="presParOf" srcId="{CEF068F6-B7E9-4351-966C-63BF770E87DD}" destId="{D691A94E-3F0A-45AD-9BCD-65ACD13D9D8F}" srcOrd="16" destOrd="0" presId="urn:microsoft.com/office/officeart/2005/8/layout/list1"/>
    <dgm:cxn modelId="{F88E9921-3379-4A97-AE71-4A9754435B12}" type="presParOf" srcId="{D691A94E-3F0A-45AD-9BCD-65ACD13D9D8F}" destId="{93827AB0-853B-4A3B-803A-BF335CDCE3B9}" srcOrd="0" destOrd="0" presId="urn:microsoft.com/office/officeart/2005/8/layout/list1"/>
    <dgm:cxn modelId="{6F5FEE64-0180-49DE-BDF2-B3E26AEDFBEA}" type="presParOf" srcId="{D691A94E-3F0A-45AD-9BCD-65ACD13D9D8F}" destId="{E7A78C3B-1E72-4DDB-9970-7AA8F6E93194}" srcOrd="1" destOrd="0" presId="urn:microsoft.com/office/officeart/2005/8/layout/list1"/>
    <dgm:cxn modelId="{444DE913-2F57-4722-A795-D17054FA1BE6}" type="presParOf" srcId="{CEF068F6-B7E9-4351-966C-63BF770E87DD}" destId="{A8F31810-4E33-4F22-8A22-7EE9FBEA7A6C}" srcOrd="17" destOrd="0" presId="urn:microsoft.com/office/officeart/2005/8/layout/list1"/>
    <dgm:cxn modelId="{3D28ADAA-968A-41ED-89FA-6B94BB076494}" type="presParOf" srcId="{CEF068F6-B7E9-4351-966C-63BF770E87DD}" destId="{3330CF5F-1573-45FB-B83B-92F9ED808AB5}" srcOrd="18" destOrd="0" presId="urn:microsoft.com/office/officeart/2005/8/layout/list1"/>
    <dgm:cxn modelId="{3430522E-8CEA-4AE5-B290-0E91CFC1770F}" type="presParOf" srcId="{CEF068F6-B7E9-4351-966C-63BF770E87DD}" destId="{EEBC7D0F-FD49-4A8C-82C5-84E24026DFD9}" srcOrd="19" destOrd="0" presId="urn:microsoft.com/office/officeart/2005/8/layout/list1"/>
    <dgm:cxn modelId="{79B140C0-7074-4E92-9DAA-4F2533EE5832}" type="presParOf" srcId="{CEF068F6-B7E9-4351-966C-63BF770E87DD}" destId="{66B688E3-9E26-49C1-90FD-7B38497F3074}" srcOrd="20" destOrd="0" presId="urn:microsoft.com/office/officeart/2005/8/layout/list1"/>
    <dgm:cxn modelId="{7B822D96-A7F4-4116-A9AD-763FE0602E30}" type="presParOf" srcId="{66B688E3-9E26-49C1-90FD-7B38497F3074}" destId="{F2EFA424-D0C0-496E-8C9C-D0F59D52169C}" srcOrd="0" destOrd="0" presId="urn:microsoft.com/office/officeart/2005/8/layout/list1"/>
    <dgm:cxn modelId="{E0E4971A-D1A0-4705-B931-B62DA49A4C91}" type="presParOf" srcId="{66B688E3-9E26-49C1-90FD-7B38497F3074}" destId="{D19A7FF9-C780-4815-A160-D031BA8B9081}" srcOrd="1" destOrd="0" presId="urn:microsoft.com/office/officeart/2005/8/layout/list1"/>
    <dgm:cxn modelId="{94F0C77A-E7E1-4949-9308-FA178820A66D}" type="presParOf" srcId="{CEF068F6-B7E9-4351-966C-63BF770E87DD}" destId="{568209A2-1F99-4EC1-AD7F-40F21D9B4070}" srcOrd="21" destOrd="0" presId="urn:microsoft.com/office/officeart/2005/8/layout/list1"/>
    <dgm:cxn modelId="{2CA86298-6FAB-47F0-B8B9-1312DE34F2AE}" type="presParOf" srcId="{CEF068F6-B7E9-4351-966C-63BF770E87DD}" destId="{EF47AF88-4841-455E-8F30-5198A4B19C0B}" srcOrd="22" destOrd="0" presId="urn:microsoft.com/office/officeart/2005/8/layout/list1"/>
    <dgm:cxn modelId="{55BD56E9-693B-40C9-BDE1-015BB818A7C6}" type="presParOf" srcId="{CEF068F6-B7E9-4351-966C-63BF770E87DD}" destId="{3D2DE157-AB62-4038-A1FF-E1AA86C18BB8}" srcOrd="23" destOrd="0" presId="urn:microsoft.com/office/officeart/2005/8/layout/list1"/>
    <dgm:cxn modelId="{AAA7BC4E-35A5-4C22-A399-C4477DAF3567}" type="presParOf" srcId="{CEF068F6-B7E9-4351-966C-63BF770E87DD}" destId="{22E3CEC5-F914-4403-BA61-38038E198409}" srcOrd="24" destOrd="0" presId="urn:microsoft.com/office/officeart/2005/8/layout/list1"/>
    <dgm:cxn modelId="{582F8515-6E94-497F-8D92-0D46E615764B}" type="presParOf" srcId="{22E3CEC5-F914-4403-BA61-38038E198409}" destId="{3F1E51C1-F56E-4A85-96D9-804A69200ADD}" srcOrd="0" destOrd="0" presId="urn:microsoft.com/office/officeart/2005/8/layout/list1"/>
    <dgm:cxn modelId="{770B0EB0-B674-41C8-B819-0F97BE26BEDB}" type="presParOf" srcId="{22E3CEC5-F914-4403-BA61-38038E198409}" destId="{67423DC0-2896-41E9-9599-AC2C319772CC}" srcOrd="1" destOrd="0" presId="urn:microsoft.com/office/officeart/2005/8/layout/list1"/>
    <dgm:cxn modelId="{E7C09BC4-C103-49EE-B559-EF07BC512FE9}" type="presParOf" srcId="{CEF068F6-B7E9-4351-966C-63BF770E87DD}" destId="{98FC3524-2B72-433B-83BC-076956C5C707}" srcOrd="25" destOrd="0" presId="urn:microsoft.com/office/officeart/2005/8/layout/list1"/>
    <dgm:cxn modelId="{6371301C-A9CE-4B57-B3EB-B7C6096B4F3F}" type="presParOf" srcId="{CEF068F6-B7E9-4351-966C-63BF770E87DD}" destId="{0F7C0C08-B1AA-42B2-9566-9AA5A61FEDA3}" srcOrd="26" destOrd="0" presId="urn:microsoft.com/office/officeart/2005/8/layout/list1"/>
    <dgm:cxn modelId="{1479D350-0D58-4BC5-A37C-F5C59E7756ED}" type="presParOf" srcId="{CEF068F6-B7E9-4351-966C-63BF770E87DD}" destId="{9328177E-1060-4A3F-BB20-6DCF30A1D742}" srcOrd="27" destOrd="0" presId="urn:microsoft.com/office/officeart/2005/8/layout/list1"/>
    <dgm:cxn modelId="{322BDCFE-DB36-4FB1-8077-9436F5A36EB5}" type="presParOf" srcId="{CEF068F6-B7E9-4351-966C-63BF770E87DD}" destId="{019356D4-5EE8-4852-8FFD-D22F0CC2BB00}" srcOrd="28" destOrd="0" presId="urn:microsoft.com/office/officeart/2005/8/layout/list1"/>
    <dgm:cxn modelId="{0F88B016-1B25-4D78-94FB-DFDD3A81B257}" type="presParOf" srcId="{019356D4-5EE8-4852-8FFD-D22F0CC2BB00}" destId="{3EB501FF-4DFC-47F8-BA4D-845DBFA15988}" srcOrd="0" destOrd="0" presId="urn:microsoft.com/office/officeart/2005/8/layout/list1"/>
    <dgm:cxn modelId="{877A7530-2961-48EA-B916-43EB9106A9C1}" type="presParOf" srcId="{019356D4-5EE8-4852-8FFD-D22F0CC2BB00}" destId="{9B758FE9-42DE-454C-BCDD-1E1C90280506}" srcOrd="1" destOrd="0" presId="urn:microsoft.com/office/officeart/2005/8/layout/list1"/>
    <dgm:cxn modelId="{A3DE7A29-D9D0-45F1-B3D0-5F72678032F3}" type="presParOf" srcId="{CEF068F6-B7E9-4351-966C-63BF770E87DD}" destId="{B2A3F5A4-F7F9-48BA-B17F-962E531666BB}" srcOrd="29" destOrd="0" presId="urn:microsoft.com/office/officeart/2005/8/layout/list1"/>
    <dgm:cxn modelId="{00968FDA-FEAF-47AF-8453-A8BE1CCD694C}" type="presParOf" srcId="{CEF068F6-B7E9-4351-966C-63BF770E87DD}" destId="{38DABEA0-3104-453F-A6CB-87283A2AC37D}" srcOrd="30" destOrd="0" presId="urn:microsoft.com/office/officeart/2005/8/layout/list1"/>
    <dgm:cxn modelId="{F3EE6322-C306-49B4-9C13-0132690C2832}" type="presParOf" srcId="{CEF068F6-B7E9-4351-966C-63BF770E87DD}" destId="{2FD07455-EEF6-4521-9DA5-BCFAD9E036E5}" srcOrd="31" destOrd="0" presId="urn:microsoft.com/office/officeart/2005/8/layout/list1"/>
    <dgm:cxn modelId="{B20D06CF-3B06-4EDD-9475-399560523246}" type="presParOf" srcId="{CEF068F6-B7E9-4351-966C-63BF770E87DD}" destId="{5736C8E7-5A47-4070-B84E-F3DE0DCDCB32}" srcOrd="32" destOrd="0" presId="urn:microsoft.com/office/officeart/2005/8/layout/list1"/>
    <dgm:cxn modelId="{3D5A98CE-E52E-4FE9-A68C-E407856A2508}" type="presParOf" srcId="{5736C8E7-5A47-4070-B84E-F3DE0DCDCB32}" destId="{4B93B78F-9DC9-4A71-9D4F-3331D617A58B}" srcOrd="0" destOrd="0" presId="urn:microsoft.com/office/officeart/2005/8/layout/list1"/>
    <dgm:cxn modelId="{F72A1B7E-9308-475E-8EED-35A4F51FD361}" type="presParOf" srcId="{5736C8E7-5A47-4070-B84E-F3DE0DCDCB32}" destId="{1E14132F-5C7D-4209-B6DA-8D33D52634C3}" srcOrd="1" destOrd="0" presId="urn:microsoft.com/office/officeart/2005/8/layout/list1"/>
    <dgm:cxn modelId="{07D350E6-084C-4AF8-8DD2-37D80F0EE838}" type="presParOf" srcId="{CEF068F6-B7E9-4351-966C-63BF770E87DD}" destId="{A6373F64-5202-4421-BF5A-B043BEC3259F}" srcOrd="33" destOrd="0" presId="urn:microsoft.com/office/officeart/2005/8/layout/list1"/>
    <dgm:cxn modelId="{B3647825-1C41-4F5A-BF2F-911C45169361}" type="presParOf" srcId="{CEF068F6-B7E9-4351-966C-63BF770E87DD}" destId="{C5993C92-AB3F-4BB8-9357-D758ADCDCB47}" srcOrd="34" destOrd="0" presId="urn:microsoft.com/office/officeart/2005/8/layout/list1"/>
  </dgm:cxnLst>
  <dgm:bg/>
  <dgm:whole/>
  <dgm:extLst>
    <a:ext uri="http://schemas.microsoft.com/office/drawing/2008/diagram">
      <dsp:dataModelExt xmlns:dsp="http://schemas.microsoft.com/office/drawing/2008/diagram" relId="rId11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EEB7A410-3E79-4699-BA1D-0E2D26E00FD0}">
      <dsp:nvSpPr>
        <dsp:cNvPr id="0" name=""/>
        <dsp:cNvSpPr/>
      </dsp:nvSpPr>
      <dsp:spPr>
        <a:xfrm>
          <a:off x="0" y="342052"/>
          <a:ext cx="5362575" cy="302400"/>
        </a:xfrm>
        <a:prstGeom prst="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z="190500" extrusionH="12700" prstMaterial="plastic">
          <a:bevelT w="50800" h="50800"/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</dsp:sp>
    <dsp:sp modelId="{EC46B9A6-0009-455D-9124-28347739E2CD}">
      <dsp:nvSpPr>
        <dsp:cNvPr id="0" name=""/>
        <dsp:cNvSpPr/>
      </dsp:nvSpPr>
      <dsp:spPr>
        <a:xfrm>
          <a:off x="268128" y="164932"/>
          <a:ext cx="3753802" cy="354240"/>
        </a:xfrm>
        <a:prstGeom prst="round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141885" tIns="0" rIns="141885" bIns="0" numCol="1" spcCol="1270" anchor="ctr" anchorCtr="0">
          <a:noAutofit/>
        </a:bodyPr>
        <a:lstStyle/>
        <a:p>
          <a:pPr lvl="0" algn="l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1400" kern="1200"/>
            <a:t>Main Menu</a:t>
          </a:r>
          <a:endParaRPr lang="en-US" sz="1200" kern="1200"/>
        </a:p>
      </dsp:txBody>
      <dsp:txXfrm>
        <a:off x="285421" y="182225"/>
        <a:ext cx="3719216" cy="319654"/>
      </dsp:txXfrm>
    </dsp:sp>
    <dsp:sp modelId="{B6CDABBF-6AF2-4476-BC11-9E338841FF62}">
      <dsp:nvSpPr>
        <dsp:cNvPr id="0" name=""/>
        <dsp:cNvSpPr/>
      </dsp:nvSpPr>
      <dsp:spPr>
        <a:xfrm>
          <a:off x="0" y="886372"/>
          <a:ext cx="5362575" cy="302400"/>
        </a:xfrm>
        <a:prstGeom prst="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z="190500" extrusionH="12700" prstMaterial="plastic">
          <a:bevelT w="50800" h="50800"/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</dsp:sp>
    <dsp:sp modelId="{34E1DF65-9910-418B-B3C4-ED2407F7B826}">
      <dsp:nvSpPr>
        <dsp:cNvPr id="0" name=""/>
        <dsp:cNvSpPr/>
      </dsp:nvSpPr>
      <dsp:spPr>
        <a:xfrm>
          <a:off x="268128" y="709252"/>
          <a:ext cx="3753802" cy="354240"/>
        </a:xfrm>
        <a:prstGeom prst="round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141885" tIns="0" rIns="141885" bIns="0" numCol="1" spcCol="1270" anchor="ctr" anchorCtr="0">
          <a:noAutofit/>
        </a:bodyPr>
        <a:lstStyle/>
        <a:p>
          <a:pPr lvl="0" algn="l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1400" kern="1200"/>
            <a:t>Web Links			</a:t>
          </a:r>
        </a:p>
      </dsp:txBody>
      <dsp:txXfrm>
        <a:off x="285421" y="726545"/>
        <a:ext cx="3719216" cy="319654"/>
      </dsp:txXfrm>
    </dsp:sp>
    <dsp:sp modelId="{53FBDB4C-F10B-4B9F-83E9-3089088868A1}">
      <dsp:nvSpPr>
        <dsp:cNvPr id="0" name=""/>
        <dsp:cNvSpPr/>
      </dsp:nvSpPr>
      <dsp:spPr>
        <a:xfrm>
          <a:off x="0" y="1430692"/>
          <a:ext cx="5362575" cy="302400"/>
        </a:xfrm>
        <a:prstGeom prst="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z="190500" extrusionH="12700" prstMaterial="plastic">
          <a:bevelT w="50800" h="50800"/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</dsp:sp>
    <dsp:sp modelId="{AF63BDE4-3AF1-4760-853A-CD0BAB376D6D}">
      <dsp:nvSpPr>
        <dsp:cNvPr id="0" name=""/>
        <dsp:cNvSpPr/>
      </dsp:nvSpPr>
      <dsp:spPr>
        <a:xfrm>
          <a:off x="268128" y="1253572"/>
          <a:ext cx="3753802" cy="354240"/>
        </a:xfrm>
        <a:prstGeom prst="round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141885" tIns="0" rIns="141885" bIns="0" numCol="1" spcCol="1270" anchor="ctr" anchorCtr="0">
          <a:noAutofit/>
        </a:bodyPr>
        <a:lstStyle/>
        <a:p>
          <a:pPr lvl="0" algn="l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1400" kern="1200"/>
            <a:t>Associate In Arts</a:t>
          </a:r>
        </a:p>
      </dsp:txBody>
      <dsp:txXfrm>
        <a:off x="285421" y="1270865"/>
        <a:ext cx="3719216" cy="319654"/>
      </dsp:txXfrm>
    </dsp:sp>
    <dsp:sp modelId="{4D4EFFA2-D6EE-4FDB-A26A-91EA1FF2AE64}">
      <dsp:nvSpPr>
        <dsp:cNvPr id="0" name=""/>
        <dsp:cNvSpPr/>
      </dsp:nvSpPr>
      <dsp:spPr>
        <a:xfrm>
          <a:off x="0" y="1975012"/>
          <a:ext cx="5362575" cy="302400"/>
        </a:xfrm>
        <a:prstGeom prst="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z="190500" extrusionH="12700" prstMaterial="plastic">
          <a:bevelT w="50800" h="50800"/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</dsp:sp>
    <dsp:sp modelId="{AD0D55E9-32A3-49FF-BC87-55C632A62DD1}">
      <dsp:nvSpPr>
        <dsp:cNvPr id="0" name=""/>
        <dsp:cNvSpPr/>
      </dsp:nvSpPr>
      <dsp:spPr>
        <a:xfrm>
          <a:off x="268128" y="1797892"/>
          <a:ext cx="3753802" cy="354240"/>
        </a:xfrm>
        <a:prstGeom prst="round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141885" tIns="0" rIns="141885" bIns="0" numCol="1" spcCol="1270" anchor="ctr" anchorCtr="0">
          <a:noAutofit/>
        </a:bodyPr>
        <a:lstStyle/>
        <a:p>
          <a:pPr lvl="0" algn="l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1400" kern="1200"/>
            <a:t>Associate In Science</a:t>
          </a:r>
        </a:p>
      </dsp:txBody>
      <dsp:txXfrm>
        <a:off x="285421" y="1815185"/>
        <a:ext cx="3719216" cy="319654"/>
      </dsp:txXfrm>
    </dsp:sp>
    <dsp:sp modelId="{0BBA5D8E-D76D-4390-95C9-1BDEC0F70A1D}">
      <dsp:nvSpPr>
        <dsp:cNvPr id="0" name=""/>
        <dsp:cNvSpPr/>
      </dsp:nvSpPr>
      <dsp:spPr>
        <a:xfrm>
          <a:off x="0" y="2519332"/>
          <a:ext cx="5362575" cy="302400"/>
        </a:xfrm>
        <a:prstGeom prst="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z="190500" extrusionH="12700" prstMaterial="plastic">
          <a:bevelT w="50800" h="50800"/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</dsp:sp>
    <dsp:sp modelId="{35DB00AA-DCE1-4AC8-A367-1197D581752E}">
      <dsp:nvSpPr>
        <dsp:cNvPr id="0" name=""/>
        <dsp:cNvSpPr/>
      </dsp:nvSpPr>
      <dsp:spPr>
        <a:xfrm>
          <a:off x="268128" y="2342212"/>
          <a:ext cx="3753802" cy="354240"/>
        </a:xfrm>
        <a:prstGeom prst="round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141885" tIns="0" rIns="141885" bIns="0" numCol="1" spcCol="1270" anchor="ctr" anchorCtr="0">
          <a:noAutofit/>
        </a:bodyPr>
        <a:lstStyle/>
        <a:p>
          <a:pPr lvl="0" algn="l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1400" kern="1200"/>
            <a:t>MAP</a:t>
          </a:r>
        </a:p>
      </dsp:txBody>
      <dsp:txXfrm>
        <a:off x="285421" y="2359505"/>
        <a:ext cx="3719216" cy="319654"/>
      </dsp:txXfrm>
    </dsp:sp>
    <dsp:sp modelId="{6B8ED571-AD13-48CB-BFF8-0E5272C9642C}">
      <dsp:nvSpPr>
        <dsp:cNvPr id="0" name=""/>
        <dsp:cNvSpPr/>
      </dsp:nvSpPr>
      <dsp:spPr>
        <a:xfrm>
          <a:off x="0" y="3063652"/>
          <a:ext cx="5362575" cy="302400"/>
        </a:xfrm>
        <a:prstGeom prst="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z="190500" extrusionH="12700" prstMaterial="plastic">
          <a:bevelT w="50800" h="50800"/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</dsp:sp>
    <dsp:sp modelId="{1EC07791-9F0D-47C1-9259-2C729CCEBDCE}">
      <dsp:nvSpPr>
        <dsp:cNvPr id="0" name=""/>
        <dsp:cNvSpPr/>
      </dsp:nvSpPr>
      <dsp:spPr>
        <a:xfrm>
          <a:off x="268128" y="2886532"/>
          <a:ext cx="3753802" cy="354240"/>
        </a:xfrm>
        <a:prstGeom prst="round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141885" tIns="0" rIns="141885" bIns="0" numCol="1" spcCol="1270" anchor="ctr" anchorCtr="0">
          <a:noAutofit/>
        </a:bodyPr>
        <a:lstStyle/>
        <a:p>
          <a:pPr lvl="0" algn="l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1400" kern="1200"/>
            <a:t>Course Descriptions</a:t>
          </a:r>
        </a:p>
      </dsp:txBody>
      <dsp:txXfrm>
        <a:off x="285421" y="2903825"/>
        <a:ext cx="3719216" cy="319654"/>
      </dsp:txXfrm>
    </dsp:sp>
    <dsp:sp modelId="{9CC57E4B-11C2-4419-941A-604A1922B0F2}">
      <dsp:nvSpPr>
        <dsp:cNvPr id="0" name=""/>
        <dsp:cNvSpPr/>
      </dsp:nvSpPr>
      <dsp:spPr>
        <a:xfrm>
          <a:off x="0" y="3607972"/>
          <a:ext cx="5362575" cy="302400"/>
        </a:xfrm>
        <a:prstGeom prst="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z="190500" extrusionH="12700" prstMaterial="plastic">
          <a:bevelT w="50800" h="50800"/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</dsp:sp>
    <dsp:sp modelId="{4E63705B-260B-46D3-9C61-532719DF74B5}">
      <dsp:nvSpPr>
        <dsp:cNvPr id="0" name=""/>
        <dsp:cNvSpPr/>
      </dsp:nvSpPr>
      <dsp:spPr>
        <a:xfrm>
          <a:off x="268128" y="3430852"/>
          <a:ext cx="3753802" cy="354240"/>
        </a:xfrm>
        <a:prstGeom prst="round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141885" tIns="0" rIns="141885" bIns="0" numCol="1" spcCol="1270" anchor="ctr" anchorCtr="0">
          <a:noAutofit/>
        </a:bodyPr>
        <a:lstStyle/>
        <a:p>
          <a:pPr lvl="0" algn="l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1400" kern="1200"/>
            <a:t>GPA Calculator</a:t>
          </a:r>
        </a:p>
      </dsp:txBody>
      <dsp:txXfrm>
        <a:off x="285421" y="3448145"/>
        <a:ext cx="3719216" cy="319654"/>
      </dsp:txXfrm>
    </dsp:sp>
    <dsp:sp modelId="{AE1A2C10-0DE0-430D-87D7-73D4CBE32425}">
      <dsp:nvSpPr>
        <dsp:cNvPr id="0" name=""/>
        <dsp:cNvSpPr/>
      </dsp:nvSpPr>
      <dsp:spPr>
        <a:xfrm>
          <a:off x="0" y="4152292"/>
          <a:ext cx="5362575" cy="302400"/>
        </a:xfrm>
        <a:prstGeom prst="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z="190500" extrusionH="12700" prstMaterial="plastic">
          <a:bevelT w="50800" h="50800"/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</dsp:sp>
    <dsp:sp modelId="{483EB4C6-43A8-4A06-AD6A-BAE900D36240}">
      <dsp:nvSpPr>
        <dsp:cNvPr id="0" name=""/>
        <dsp:cNvSpPr/>
      </dsp:nvSpPr>
      <dsp:spPr>
        <a:xfrm>
          <a:off x="268128" y="3975172"/>
          <a:ext cx="3753802" cy="354240"/>
        </a:xfrm>
        <a:prstGeom prst="round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141885" tIns="0" rIns="141885" bIns="0" numCol="1" spcCol="1270" anchor="ctr" anchorCtr="0">
          <a:noAutofit/>
        </a:bodyPr>
        <a:lstStyle/>
        <a:p>
          <a:pPr lvl="0" algn="l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1400" kern="1200"/>
            <a:t>Transitional Courses</a:t>
          </a:r>
        </a:p>
      </dsp:txBody>
      <dsp:txXfrm>
        <a:off x="285421" y="3992465"/>
        <a:ext cx="3719216" cy="319654"/>
      </dsp:txXfrm>
    </dsp:sp>
  </dsp:spTree>
</dsp:drawing>
</file>

<file path=xl/diagrams/drawing10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31AF8860-9D75-46F0-A735-75940C5B97A4}">
      <dsp:nvSpPr>
        <dsp:cNvPr id="0" name=""/>
        <dsp:cNvSpPr/>
      </dsp:nvSpPr>
      <dsp:spPr>
        <a:xfrm>
          <a:off x="0" y="4384"/>
          <a:ext cx="1524000" cy="767520"/>
        </a:xfrm>
        <a:prstGeom prst="roundRect">
          <a:avLst/>
        </a:prstGeom>
        <a:gradFill rotWithShape="0">
          <a:gsLst>
            <a:gs pos="0">
              <a:schemeClr val="l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l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l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0960" tIns="60960" rIns="60960" bIns="60960" numCol="1" spcCol="1270" anchor="ctr" anchorCtr="0">
          <a:noAutofit/>
        </a:bodyPr>
        <a:lstStyle/>
        <a:p>
          <a:pPr lvl="0" algn="l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1600" kern="1200"/>
            <a:t>Return To Top</a:t>
          </a:r>
        </a:p>
      </dsp:txBody>
      <dsp:txXfrm>
        <a:off x="37467" y="41851"/>
        <a:ext cx="1449066" cy="692586"/>
      </dsp:txXfrm>
    </dsp:sp>
  </dsp:spTree>
</dsp:drawing>
</file>

<file path=xl/diagrams/drawing1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31AF8860-9D75-46F0-A735-75940C5B97A4}">
      <dsp:nvSpPr>
        <dsp:cNvPr id="0" name=""/>
        <dsp:cNvSpPr/>
      </dsp:nvSpPr>
      <dsp:spPr>
        <a:xfrm>
          <a:off x="0" y="4384"/>
          <a:ext cx="1524000" cy="767520"/>
        </a:xfrm>
        <a:prstGeom prst="roundRect">
          <a:avLst/>
        </a:prstGeom>
        <a:gradFill rotWithShape="0">
          <a:gsLst>
            <a:gs pos="0">
              <a:schemeClr val="l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l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l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0960" tIns="60960" rIns="60960" bIns="60960" numCol="1" spcCol="1270" anchor="ctr" anchorCtr="0">
          <a:noAutofit/>
        </a:bodyPr>
        <a:lstStyle/>
        <a:p>
          <a:pPr lvl="0" algn="l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1600" kern="1200"/>
            <a:t>Return To Top</a:t>
          </a:r>
        </a:p>
      </dsp:txBody>
      <dsp:txXfrm>
        <a:off x="37467" y="41851"/>
        <a:ext cx="1449066" cy="692586"/>
      </dsp:txXfrm>
    </dsp:sp>
  </dsp:spTree>
</dsp:drawing>
</file>

<file path=xl/diagrams/drawing1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31AF8860-9D75-46F0-A735-75940C5B97A4}">
      <dsp:nvSpPr>
        <dsp:cNvPr id="0" name=""/>
        <dsp:cNvSpPr/>
      </dsp:nvSpPr>
      <dsp:spPr>
        <a:xfrm>
          <a:off x="0" y="116"/>
          <a:ext cx="1524000" cy="823680"/>
        </a:xfrm>
        <a:prstGeom prst="roundRect">
          <a:avLst/>
        </a:prstGeom>
        <a:gradFill rotWithShape="0">
          <a:gsLst>
            <a:gs pos="0">
              <a:schemeClr val="l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l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l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0960" tIns="60960" rIns="60960" bIns="60960" numCol="1" spcCol="1270" anchor="ctr" anchorCtr="0">
          <a:noAutofit/>
        </a:bodyPr>
        <a:lstStyle/>
        <a:p>
          <a:pPr lvl="0" algn="l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1600" kern="1200"/>
            <a:t>Return To Top</a:t>
          </a:r>
        </a:p>
      </dsp:txBody>
      <dsp:txXfrm>
        <a:off x="40209" y="40325"/>
        <a:ext cx="1443582" cy="743262"/>
      </dsp:txXfrm>
    </dsp:sp>
  </dsp:spTree>
</dsp:drawing>
</file>

<file path=xl/diagrams/drawing13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31AF8860-9D75-46F0-A735-75940C5B97A4}">
      <dsp:nvSpPr>
        <dsp:cNvPr id="0" name=""/>
        <dsp:cNvSpPr/>
      </dsp:nvSpPr>
      <dsp:spPr>
        <a:xfrm>
          <a:off x="0" y="4384"/>
          <a:ext cx="1524000" cy="767520"/>
        </a:xfrm>
        <a:prstGeom prst="roundRect">
          <a:avLst/>
        </a:prstGeom>
        <a:gradFill rotWithShape="0">
          <a:gsLst>
            <a:gs pos="0">
              <a:schemeClr val="l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l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l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0960" tIns="60960" rIns="60960" bIns="60960" numCol="1" spcCol="1270" anchor="ctr" anchorCtr="0">
          <a:noAutofit/>
        </a:bodyPr>
        <a:lstStyle/>
        <a:p>
          <a:pPr lvl="0" algn="l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1600" kern="1200"/>
            <a:t>Return To Main Menu</a:t>
          </a:r>
        </a:p>
      </dsp:txBody>
      <dsp:txXfrm>
        <a:off x="37467" y="41851"/>
        <a:ext cx="1449066" cy="692586"/>
      </dsp:txXfrm>
    </dsp:sp>
  </dsp:spTree>
</dsp:drawing>
</file>

<file path=xl/diagrams/drawing14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31AF8860-9D75-46F0-A735-75940C5B97A4}">
      <dsp:nvSpPr>
        <dsp:cNvPr id="0" name=""/>
        <dsp:cNvSpPr/>
      </dsp:nvSpPr>
      <dsp:spPr>
        <a:xfrm>
          <a:off x="0" y="4384"/>
          <a:ext cx="1524000" cy="767520"/>
        </a:xfrm>
        <a:prstGeom prst="roundRect">
          <a:avLst/>
        </a:prstGeom>
        <a:gradFill rotWithShape="0">
          <a:gsLst>
            <a:gs pos="0">
              <a:schemeClr val="l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l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l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0960" tIns="60960" rIns="60960" bIns="60960" numCol="1" spcCol="1270" anchor="ctr" anchorCtr="0">
          <a:noAutofit/>
        </a:bodyPr>
        <a:lstStyle/>
        <a:p>
          <a:pPr lvl="0" algn="l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1600" kern="1200"/>
            <a:t>Return To Top</a:t>
          </a:r>
        </a:p>
      </dsp:txBody>
      <dsp:txXfrm>
        <a:off x="37467" y="41851"/>
        <a:ext cx="1449066" cy="692586"/>
      </dsp:txXfrm>
    </dsp:sp>
  </dsp:spTree>
</dsp:drawing>
</file>

<file path=xl/diagrams/drawing15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31AF8860-9D75-46F0-A735-75940C5B97A4}">
      <dsp:nvSpPr>
        <dsp:cNvPr id="0" name=""/>
        <dsp:cNvSpPr/>
      </dsp:nvSpPr>
      <dsp:spPr>
        <a:xfrm>
          <a:off x="0" y="4384"/>
          <a:ext cx="1524000" cy="767520"/>
        </a:xfrm>
        <a:prstGeom prst="roundRect">
          <a:avLst/>
        </a:prstGeom>
        <a:gradFill rotWithShape="0">
          <a:gsLst>
            <a:gs pos="0">
              <a:schemeClr val="l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l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l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0960" tIns="60960" rIns="60960" bIns="60960" numCol="1" spcCol="1270" anchor="ctr" anchorCtr="0">
          <a:noAutofit/>
        </a:bodyPr>
        <a:lstStyle/>
        <a:p>
          <a:pPr lvl="0" algn="l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1600" kern="1200"/>
            <a:t>Return To Main Menu</a:t>
          </a:r>
        </a:p>
      </dsp:txBody>
      <dsp:txXfrm>
        <a:off x="37467" y="41851"/>
        <a:ext cx="1449066" cy="692586"/>
      </dsp:txXfrm>
    </dsp:sp>
  </dsp:spTree>
</dsp:drawing>
</file>

<file path=xl/diagrams/drawing16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31AF8860-9D75-46F0-A735-75940C5B97A4}">
      <dsp:nvSpPr>
        <dsp:cNvPr id="0" name=""/>
        <dsp:cNvSpPr/>
      </dsp:nvSpPr>
      <dsp:spPr>
        <a:xfrm>
          <a:off x="0" y="7919"/>
          <a:ext cx="1828800" cy="898560"/>
        </a:xfrm>
        <a:prstGeom prst="roundRect">
          <a:avLst/>
        </a:prstGeom>
        <a:gradFill rotWithShape="0">
          <a:gsLst>
            <a:gs pos="0">
              <a:schemeClr val="l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l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l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0960" tIns="60960" rIns="60960" bIns="60960" numCol="1" spcCol="1270" anchor="ctr" anchorCtr="0">
          <a:noAutofit/>
        </a:bodyPr>
        <a:lstStyle/>
        <a:p>
          <a:pPr lvl="0" algn="l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1600" kern="1200"/>
            <a:t>Return To </a:t>
          </a:r>
          <a:r>
            <a:rPr lang="en-US" sz="1600" b="1" kern="1200"/>
            <a:t>Arts</a:t>
          </a:r>
          <a:r>
            <a:rPr lang="en-US" sz="1600" kern="1200"/>
            <a:t> Worksheet</a:t>
          </a:r>
        </a:p>
      </dsp:txBody>
      <dsp:txXfrm>
        <a:off x="43864" y="51783"/>
        <a:ext cx="1741072" cy="810832"/>
      </dsp:txXfrm>
    </dsp:sp>
  </dsp:spTree>
</dsp:drawing>
</file>

<file path=xl/diagrams/drawing17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31AF8860-9D75-46F0-A735-75940C5B97A4}">
      <dsp:nvSpPr>
        <dsp:cNvPr id="0" name=""/>
        <dsp:cNvSpPr/>
      </dsp:nvSpPr>
      <dsp:spPr>
        <a:xfrm>
          <a:off x="0" y="7919"/>
          <a:ext cx="1828800" cy="898560"/>
        </a:xfrm>
        <a:prstGeom prst="roundRect">
          <a:avLst/>
        </a:prstGeom>
        <a:gradFill rotWithShape="0">
          <a:gsLst>
            <a:gs pos="0">
              <a:schemeClr val="l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l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l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0960" tIns="60960" rIns="60960" bIns="60960" numCol="1" spcCol="1270" anchor="ctr" anchorCtr="0">
          <a:noAutofit/>
        </a:bodyPr>
        <a:lstStyle/>
        <a:p>
          <a:pPr lvl="0" algn="l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1600" kern="1200"/>
            <a:t>Return To </a:t>
          </a:r>
          <a:r>
            <a:rPr lang="en-US" sz="1600" b="1" kern="1200"/>
            <a:t>Science </a:t>
          </a:r>
          <a:r>
            <a:rPr lang="en-US" sz="1600" kern="1200"/>
            <a:t>Worksheet</a:t>
          </a:r>
        </a:p>
      </dsp:txBody>
      <dsp:txXfrm>
        <a:off x="43864" y="51783"/>
        <a:ext cx="1741072" cy="810832"/>
      </dsp:txXfrm>
    </dsp:sp>
  </dsp:spTree>
</dsp:drawing>
</file>

<file path=xl/diagrams/drawing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EEB7A410-3E79-4699-BA1D-0E2D26E00FD0}">
      <dsp:nvSpPr>
        <dsp:cNvPr id="0" name=""/>
        <dsp:cNvSpPr/>
      </dsp:nvSpPr>
      <dsp:spPr>
        <a:xfrm>
          <a:off x="0" y="257730"/>
          <a:ext cx="4572000" cy="327600"/>
        </a:xfrm>
        <a:prstGeom prst="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z="190500" extrusionH="12700" prstMaterial="plastic">
          <a:bevelT w="50800" h="50800"/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</dsp:sp>
    <dsp:sp modelId="{EC46B9A6-0009-455D-9124-28347739E2CD}">
      <dsp:nvSpPr>
        <dsp:cNvPr id="0" name=""/>
        <dsp:cNvSpPr/>
      </dsp:nvSpPr>
      <dsp:spPr>
        <a:xfrm>
          <a:off x="228600" y="65850"/>
          <a:ext cx="3200400" cy="383760"/>
        </a:xfrm>
        <a:prstGeom prst="round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120968" tIns="0" rIns="120968" bIns="0" numCol="1" spcCol="1270" anchor="ctr" anchorCtr="0">
          <a:noAutofit/>
        </a:bodyPr>
        <a:lstStyle/>
        <a:p>
          <a:pPr lvl="0" algn="l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1400" kern="1200"/>
            <a:t>Main Menu</a:t>
          </a:r>
          <a:r>
            <a:rPr lang="en-US" sz="1200" kern="1200"/>
            <a:t>			</a:t>
          </a:r>
        </a:p>
      </dsp:txBody>
      <dsp:txXfrm>
        <a:off x="247334" y="84584"/>
        <a:ext cx="3162932" cy="346292"/>
      </dsp:txXfrm>
    </dsp:sp>
    <dsp:sp modelId="{B25D0D2D-2578-463E-BBAF-B1A033E02303}">
      <dsp:nvSpPr>
        <dsp:cNvPr id="0" name=""/>
        <dsp:cNvSpPr/>
      </dsp:nvSpPr>
      <dsp:spPr>
        <a:xfrm>
          <a:off x="0" y="847410"/>
          <a:ext cx="4572000" cy="327600"/>
        </a:xfrm>
        <a:prstGeom prst="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z="190500" extrusionH="12700" prstMaterial="plastic">
          <a:bevelT w="50800" h="50800"/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</dsp:sp>
    <dsp:sp modelId="{B04242B2-73D7-4D93-903E-13DA3F7DF512}">
      <dsp:nvSpPr>
        <dsp:cNvPr id="0" name=""/>
        <dsp:cNvSpPr/>
      </dsp:nvSpPr>
      <dsp:spPr>
        <a:xfrm>
          <a:off x="228600" y="655530"/>
          <a:ext cx="3200400" cy="383760"/>
        </a:xfrm>
        <a:prstGeom prst="round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120968" tIns="0" rIns="120968" bIns="0" numCol="1" spcCol="1270" anchor="ctr" anchorCtr="0">
          <a:noAutofit/>
        </a:bodyPr>
        <a:lstStyle/>
        <a:p>
          <a:pPr lvl="0" algn="l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1200" kern="1200"/>
            <a:t>Advisor Quickview</a:t>
          </a:r>
        </a:p>
      </dsp:txBody>
      <dsp:txXfrm>
        <a:off x="247334" y="674264"/>
        <a:ext cx="3162932" cy="346292"/>
      </dsp:txXfrm>
    </dsp:sp>
    <dsp:sp modelId="{923367A7-7FE6-42D3-841C-EFB9FD8DA0E6}">
      <dsp:nvSpPr>
        <dsp:cNvPr id="0" name=""/>
        <dsp:cNvSpPr/>
      </dsp:nvSpPr>
      <dsp:spPr>
        <a:xfrm>
          <a:off x="0" y="1437090"/>
          <a:ext cx="4572000" cy="327600"/>
        </a:xfrm>
        <a:prstGeom prst="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z="190500" extrusionH="12700" prstMaterial="plastic">
          <a:bevelT w="50800" h="50800"/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</dsp:sp>
    <dsp:sp modelId="{C7E93224-B45F-473C-9941-4A1E4E0F8A4A}">
      <dsp:nvSpPr>
        <dsp:cNvPr id="0" name=""/>
        <dsp:cNvSpPr/>
      </dsp:nvSpPr>
      <dsp:spPr>
        <a:xfrm>
          <a:off x="228600" y="1245210"/>
          <a:ext cx="3200400" cy="383760"/>
        </a:xfrm>
        <a:prstGeom prst="round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120968" tIns="0" rIns="120968" bIns="0" numCol="1" spcCol="1270" anchor="ctr" anchorCtr="0">
          <a:noAutofit/>
        </a:bodyPr>
        <a:lstStyle/>
        <a:p>
          <a:pPr lvl="0" algn="l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1200" kern="1200"/>
            <a:t>Course Catalog</a:t>
          </a:r>
        </a:p>
      </dsp:txBody>
      <dsp:txXfrm>
        <a:off x="247334" y="1263944"/>
        <a:ext cx="3162932" cy="346292"/>
      </dsp:txXfrm>
    </dsp:sp>
    <dsp:sp modelId="{14F01A99-EF99-4846-8B6F-AF35013BE820}">
      <dsp:nvSpPr>
        <dsp:cNvPr id="0" name=""/>
        <dsp:cNvSpPr/>
      </dsp:nvSpPr>
      <dsp:spPr>
        <a:xfrm>
          <a:off x="0" y="2026770"/>
          <a:ext cx="4572000" cy="327600"/>
        </a:xfrm>
        <a:prstGeom prst="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z="190500" extrusionH="12700" prstMaterial="plastic">
          <a:bevelT w="50800" h="50800"/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</dsp:sp>
    <dsp:sp modelId="{A452615F-CA96-4FD0-9C1F-88AAD1ECDD17}">
      <dsp:nvSpPr>
        <dsp:cNvPr id="0" name=""/>
        <dsp:cNvSpPr/>
      </dsp:nvSpPr>
      <dsp:spPr>
        <a:xfrm>
          <a:off x="228600" y="1834890"/>
          <a:ext cx="3200400" cy="383760"/>
        </a:xfrm>
        <a:prstGeom prst="round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120968" tIns="0" rIns="120968" bIns="0" numCol="1" spcCol="1270" anchor="ctr" anchorCtr="0">
          <a:noAutofit/>
        </a:bodyPr>
        <a:lstStyle/>
        <a:p>
          <a:pPr lvl="0" algn="l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1200" kern="1200"/>
            <a:t>TES Transfer Courses</a:t>
          </a:r>
        </a:p>
      </dsp:txBody>
      <dsp:txXfrm>
        <a:off x="247334" y="1853624"/>
        <a:ext cx="3162932" cy="346292"/>
      </dsp:txXfrm>
    </dsp:sp>
    <dsp:sp modelId="{BC0DD3BF-D5A8-4EB2-AFD5-EDBA0A024CF5}">
      <dsp:nvSpPr>
        <dsp:cNvPr id="0" name=""/>
        <dsp:cNvSpPr/>
      </dsp:nvSpPr>
      <dsp:spPr>
        <a:xfrm>
          <a:off x="0" y="2616450"/>
          <a:ext cx="4572000" cy="327600"/>
        </a:xfrm>
        <a:prstGeom prst="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z="190500" extrusionH="12700" prstMaterial="plastic">
          <a:bevelT w="50800" h="50800"/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</dsp:sp>
    <dsp:sp modelId="{EB136ECC-6D9D-4507-91CE-7E63C1F123AF}">
      <dsp:nvSpPr>
        <dsp:cNvPr id="0" name=""/>
        <dsp:cNvSpPr/>
      </dsp:nvSpPr>
      <dsp:spPr>
        <a:xfrm>
          <a:off x="228600" y="2424570"/>
          <a:ext cx="3200400" cy="383760"/>
        </a:xfrm>
        <a:prstGeom prst="round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120968" tIns="0" rIns="120968" bIns="0" numCol="1" spcCol="1270" anchor="ctr" anchorCtr="0">
          <a:noAutofit/>
        </a:bodyPr>
        <a:lstStyle/>
        <a:p>
          <a:pPr lvl="0" algn="l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1200" kern="1200"/>
            <a:t>Graduation Application</a:t>
          </a:r>
        </a:p>
      </dsp:txBody>
      <dsp:txXfrm>
        <a:off x="247334" y="2443304"/>
        <a:ext cx="3162932" cy="346292"/>
      </dsp:txXfrm>
    </dsp:sp>
  </dsp:spTree>
</dsp:drawing>
</file>

<file path=xl/diagrams/drawing3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31AF8860-9D75-46F0-A735-75940C5B97A4}">
      <dsp:nvSpPr>
        <dsp:cNvPr id="0" name=""/>
        <dsp:cNvSpPr/>
      </dsp:nvSpPr>
      <dsp:spPr>
        <a:xfrm>
          <a:off x="0" y="7919"/>
          <a:ext cx="1828800" cy="898560"/>
        </a:xfrm>
        <a:prstGeom prst="roundRect">
          <a:avLst/>
        </a:prstGeom>
        <a:gradFill rotWithShape="0">
          <a:gsLst>
            <a:gs pos="0">
              <a:schemeClr val="l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l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l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0960" tIns="60960" rIns="60960" bIns="60960" numCol="1" spcCol="1270" anchor="ctr" anchorCtr="0">
          <a:noAutofit/>
        </a:bodyPr>
        <a:lstStyle/>
        <a:p>
          <a:pPr lvl="0" algn="l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1600" kern="1200"/>
            <a:t>Return To Main Menu</a:t>
          </a:r>
        </a:p>
      </dsp:txBody>
      <dsp:txXfrm>
        <a:off x="43864" y="51783"/>
        <a:ext cx="1741072" cy="810832"/>
      </dsp:txXfrm>
    </dsp:sp>
  </dsp:spTree>
</dsp:drawing>
</file>

<file path=xl/diagrams/drawing4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31AF8860-9D75-46F0-A735-75940C5B97A4}">
      <dsp:nvSpPr>
        <dsp:cNvPr id="0" name=""/>
        <dsp:cNvSpPr/>
      </dsp:nvSpPr>
      <dsp:spPr>
        <a:xfrm>
          <a:off x="0" y="7919"/>
          <a:ext cx="1828800" cy="898560"/>
        </a:xfrm>
        <a:prstGeom prst="roundRect">
          <a:avLst/>
        </a:prstGeom>
        <a:gradFill rotWithShape="0">
          <a:gsLst>
            <a:gs pos="0">
              <a:schemeClr val="l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l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l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8580" tIns="68580" rIns="68580" bIns="68580" numCol="1" spcCol="1270" anchor="t" anchorCtr="0">
          <a:noAutofit/>
        </a:bodyPr>
        <a:lstStyle/>
        <a:p>
          <a:pPr lvl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1800" b="1" kern="1200"/>
            <a:t>Transitional Tab</a:t>
          </a:r>
        </a:p>
      </dsp:txBody>
      <dsp:txXfrm>
        <a:off x="43864" y="51783"/>
        <a:ext cx="1741072" cy="810832"/>
      </dsp:txXfrm>
    </dsp:sp>
  </dsp:spTree>
</dsp:drawing>
</file>

<file path=xl/diagrams/drawing5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31AF8860-9D75-46F0-A735-75940C5B97A4}">
      <dsp:nvSpPr>
        <dsp:cNvPr id="0" name=""/>
        <dsp:cNvSpPr/>
      </dsp:nvSpPr>
      <dsp:spPr>
        <a:xfrm>
          <a:off x="0" y="7919"/>
          <a:ext cx="1828800" cy="898560"/>
        </a:xfrm>
        <a:prstGeom prst="roundRect">
          <a:avLst/>
        </a:prstGeom>
        <a:gradFill rotWithShape="0">
          <a:gsLst>
            <a:gs pos="0">
              <a:schemeClr val="l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l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l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0960" tIns="60960" rIns="60960" bIns="60960" numCol="1" spcCol="1270" anchor="ctr" anchorCtr="0">
          <a:noAutofit/>
        </a:bodyPr>
        <a:lstStyle/>
        <a:p>
          <a:pPr lvl="0" algn="l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1600" kern="1200"/>
            <a:t>Return To Main Menu</a:t>
          </a:r>
        </a:p>
      </dsp:txBody>
      <dsp:txXfrm>
        <a:off x="43864" y="51783"/>
        <a:ext cx="1741072" cy="810832"/>
      </dsp:txXfrm>
    </dsp:sp>
  </dsp:spTree>
</dsp:drawing>
</file>

<file path=xl/diagrams/drawing6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31AF8860-9D75-46F0-A735-75940C5B97A4}">
      <dsp:nvSpPr>
        <dsp:cNvPr id="0" name=""/>
        <dsp:cNvSpPr/>
      </dsp:nvSpPr>
      <dsp:spPr>
        <a:xfrm>
          <a:off x="0" y="7919"/>
          <a:ext cx="1828800" cy="898560"/>
        </a:xfrm>
        <a:prstGeom prst="roundRect">
          <a:avLst/>
        </a:prstGeom>
        <a:gradFill rotWithShape="0">
          <a:gsLst>
            <a:gs pos="0">
              <a:schemeClr val="l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l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l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8580" tIns="68580" rIns="68580" bIns="68580" numCol="1" spcCol="1270" anchor="t" anchorCtr="0">
          <a:noAutofit/>
        </a:bodyPr>
        <a:lstStyle/>
        <a:p>
          <a:pPr lvl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1800" kern="1200"/>
            <a:t>Transitional Tab</a:t>
          </a:r>
        </a:p>
      </dsp:txBody>
      <dsp:txXfrm>
        <a:off x="43864" y="51783"/>
        <a:ext cx="1741072" cy="810832"/>
      </dsp:txXfrm>
    </dsp:sp>
  </dsp:spTree>
</dsp:drawing>
</file>

<file path=xl/diagrams/drawing7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31AF8860-9D75-46F0-A735-75940C5B97A4}">
      <dsp:nvSpPr>
        <dsp:cNvPr id="0" name=""/>
        <dsp:cNvSpPr/>
      </dsp:nvSpPr>
      <dsp:spPr>
        <a:xfrm>
          <a:off x="0" y="4384"/>
          <a:ext cx="1524000" cy="767520"/>
        </a:xfrm>
        <a:prstGeom prst="roundRect">
          <a:avLst/>
        </a:prstGeom>
        <a:gradFill rotWithShape="0">
          <a:gsLst>
            <a:gs pos="0">
              <a:schemeClr val="l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l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l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0960" tIns="60960" rIns="60960" bIns="60960" numCol="1" spcCol="1270" anchor="ctr" anchorCtr="0">
          <a:noAutofit/>
        </a:bodyPr>
        <a:lstStyle/>
        <a:p>
          <a:pPr lvl="0" algn="l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1600" kern="1200"/>
            <a:t>Return To Main Menu</a:t>
          </a:r>
        </a:p>
      </dsp:txBody>
      <dsp:txXfrm>
        <a:off x="37467" y="41851"/>
        <a:ext cx="1449066" cy="692586"/>
      </dsp:txXfrm>
    </dsp:sp>
  </dsp:spTree>
</dsp:drawing>
</file>

<file path=xl/diagrams/drawing8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31AF8860-9D75-46F0-A735-75940C5B97A4}">
      <dsp:nvSpPr>
        <dsp:cNvPr id="0" name=""/>
        <dsp:cNvSpPr/>
      </dsp:nvSpPr>
      <dsp:spPr>
        <a:xfrm>
          <a:off x="0" y="4384"/>
          <a:ext cx="1524000" cy="767520"/>
        </a:xfrm>
        <a:prstGeom prst="roundRect">
          <a:avLst/>
        </a:prstGeom>
        <a:gradFill rotWithShape="0">
          <a:gsLst>
            <a:gs pos="0">
              <a:schemeClr val="l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l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l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0960" tIns="60960" rIns="60960" bIns="60960" numCol="1" spcCol="1270" anchor="ctr" anchorCtr="0">
          <a:noAutofit/>
        </a:bodyPr>
        <a:lstStyle/>
        <a:p>
          <a:pPr lvl="0" algn="l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1600" kern="1200"/>
            <a:t>Return To Main Menu</a:t>
          </a:r>
        </a:p>
      </dsp:txBody>
      <dsp:txXfrm>
        <a:off x="37467" y="41851"/>
        <a:ext cx="1449066" cy="692586"/>
      </dsp:txXfrm>
    </dsp:sp>
  </dsp:spTree>
</dsp:drawing>
</file>

<file path=xl/diagrams/drawing9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DCD17D8B-56C8-4F67-90E6-90A51F5FFC80}">
      <dsp:nvSpPr>
        <dsp:cNvPr id="0" name=""/>
        <dsp:cNvSpPr/>
      </dsp:nvSpPr>
      <dsp:spPr>
        <a:xfrm>
          <a:off x="0" y="173209"/>
          <a:ext cx="3871914" cy="277200"/>
        </a:xfrm>
        <a:prstGeom prst="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z="190500" extrusionH="12700" prstMaterial="plastic">
          <a:bevelT w="50800" h="50800"/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</dsp:sp>
    <dsp:sp modelId="{A70A57A6-3D58-4F82-9D46-A425B08D9F9B}">
      <dsp:nvSpPr>
        <dsp:cNvPr id="0" name=""/>
        <dsp:cNvSpPr/>
      </dsp:nvSpPr>
      <dsp:spPr>
        <a:xfrm>
          <a:off x="193595" y="10849"/>
          <a:ext cx="2710339" cy="324720"/>
        </a:xfrm>
        <a:prstGeom prst="round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102444" tIns="0" rIns="102444" bIns="0" numCol="1" spcCol="1270" anchor="ctr" anchorCtr="0">
          <a:noAutofit/>
        </a:bodyPr>
        <a:lstStyle/>
        <a:p>
          <a:pPr lvl="0" algn="l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1100" kern="1200"/>
            <a:t>Link to Course Catalog (Course Desriptions)</a:t>
          </a:r>
        </a:p>
      </dsp:txBody>
      <dsp:txXfrm>
        <a:off x="209447" y="26701"/>
        <a:ext cx="2678635" cy="293016"/>
      </dsp:txXfrm>
    </dsp:sp>
    <dsp:sp modelId="{085FBE4F-5E97-475F-8330-2DB05C4CF076}">
      <dsp:nvSpPr>
        <dsp:cNvPr id="0" name=""/>
        <dsp:cNvSpPr/>
      </dsp:nvSpPr>
      <dsp:spPr>
        <a:xfrm>
          <a:off x="0" y="672169"/>
          <a:ext cx="3871914" cy="277200"/>
        </a:xfrm>
        <a:prstGeom prst="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z="190500" extrusionH="12700" prstMaterial="plastic">
          <a:bevelT w="50800" h="50800"/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</dsp:sp>
    <dsp:sp modelId="{FE187A31-9E85-4339-A094-93E1BE6FE547}">
      <dsp:nvSpPr>
        <dsp:cNvPr id="0" name=""/>
        <dsp:cNvSpPr/>
      </dsp:nvSpPr>
      <dsp:spPr>
        <a:xfrm>
          <a:off x="193595" y="509809"/>
          <a:ext cx="2710339" cy="324720"/>
        </a:xfrm>
        <a:prstGeom prst="round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102444" tIns="0" rIns="102444" bIns="0" numCol="1" spcCol="1270" anchor="ctr" anchorCtr="0">
          <a:noAutofit/>
        </a:bodyPr>
        <a:lstStyle/>
        <a:p>
          <a:pPr lvl="0" algn="l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1100" kern="1200"/>
            <a:t>Communication - Written	</a:t>
          </a:r>
        </a:p>
      </dsp:txBody>
      <dsp:txXfrm>
        <a:off x="209447" y="525661"/>
        <a:ext cx="2678635" cy="293016"/>
      </dsp:txXfrm>
    </dsp:sp>
    <dsp:sp modelId="{B6566DCF-FB78-47E4-AFFE-C7D276F6F814}">
      <dsp:nvSpPr>
        <dsp:cNvPr id="0" name=""/>
        <dsp:cNvSpPr/>
      </dsp:nvSpPr>
      <dsp:spPr>
        <a:xfrm>
          <a:off x="0" y="1171129"/>
          <a:ext cx="3871914" cy="277200"/>
        </a:xfrm>
        <a:prstGeom prst="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z="190500" extrusionH="12700" prstMaterial="plastic">
          <a:bevelT w="50800" h="50800"/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</dsp:sp>
    <dsp:sp modelId="{200A7BF7-6508-41F4-8AEE-57C058FAE481}">
      <dsp:nvSpPr>
        <dsp:cNvPr id="0" name=""/>
        <dsp:cNvSpPr/>
      </dsp:nvSpPr>
      <dsp:spPr>
        <a:xfrm>
          <a:off x="193595" y="1008769"/>
          <a:ext cx="2710339" cy="324720"/>
        </a:xfrm>
        <a:prstGeom prst="round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102444" tIns="0" rIns="102444" bIns="0" numCol="1" spcCol="1270" anchor="ctr" anchorCtr="0">
          <a:noAutofit/>
        </a:bodyPr>
        <a:lstStyle/>
        <a:p>
          <a:pPr lvl="0" algn="l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1100" kern="1200"/>
            <a:t>Communication - Oral</a:t>
          </a:r>
        </a:p>
      </dsp:txBody>
      <dsp:txXfrm>
        <a:off x="209447" y="1024621"/>
        <a:ext cx="2678635" cy="293016"/>
      </dsp:txXfrm>
    </dsp:sp>
    <dsp:sp modelId="{F41CCA98-433A-4800-A4CE-47CC6EAD6EE2}">
      <dsp:nvSpPr>
        <dsp:cNvPr id="0" name=""/>
        <dsp:cNvSpPr/>
      </dsp:nvSpPr>
      <dsp:spPr>
        <a:xfrm>
          <a:off x="0" y="1670089"/>
          <a:ext cx="3871914" cy="277200"/>
        </a:xfrm>
        <a:prstGeom prst="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z="190500" extrusionH="12700" prstMaterial="plastic">
          <a:bevelT w="50800" h="50800"/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</dsp:sp>
    <dsp:sp modelId="{22D6C88C-FF69-445F-B202-6D8BAB3320D7}">
      <dsp:nvSpPr>
        <dsp:cNvPr id="0" name=""/>
        <dsp:cNvSpPr/>
      </dsp:nvSpPr>
      <dsp:spPr>
        <a:xfrm>
          <a:off x="193595" y="1507729"/>
          <a:ext cx="2710339" cy="324720"/>
        </a:xfrm>
        <a:prstGeom prst="round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102444" tIns="0" rIns="102444" bIns="0" numCol="1" spcCol="1270" anchor="ctr" anchorCtr="0">
          <a:noAutofit/>
        </a:bodyPr>
        <a:lstStyle/>
        <a:p>
          <a:pPr lvl="0" algn="l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1100" kern="1200"/>
            <a:t>Arts &amp; Humanities  - Heritage</a:t>
          </a:r>
        </a:p>
      </dsp:txBody>
      <dsp:txXfrm>
        <a:off x="209447" y="1523581"/>
        <a:ext cx="2678635" cy="293016"/>
      </dsp:txXfrm>
    </dsp:sp>
    <dsp:sp modelId="{3330CF5F-1573-45FB-B83B-92F9ED808AB5}">
      <dsp:nvSpPr>
        <dsp:cNvPr id="0" name=""/>
        <dsp:cNvSpPr/>
      </dsp:nvSpPr>
      <dsp:spPr>
        <a:xfrm>
          <a:off x="0" y="2169049"/>
          <a:ext cx="3871914" cy="277200"/>
        </a:xfrm>
        <a:prstGeom prst="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z="190500" extrusionH="12700" prstMaterial="plastic">
          <a:bevelT w="50800" h="50800"/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</dsp:sp>
    <dsp:sp modelId="{E7A78C3B-1E72-4DDB-9970-7AA8F6E93194}">
      <dsp:nvSpPr>
        <dsp:cNvPr id="0" name=""/>
        <dsp:cNvSpPr/>
      </dsp:nvSpPr>
      <dsp:spPr>
        <a:xfrm>
          <a:off x="193595" y="2006689"/>
          <a:ext cx="2710339" cy="324720"/>
        </a:xfrm>
        <a:prstGeom prst="round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102444" tIns="0" rIns="102444" bIns="0" numCol="1" spcCol="1270" anchor="ctr" anchorCtr="0">
          <a:noAutofit/>
        </a:bodyPr>
        <a:lstStyle/>
        <a:p>
          <a:pPr lvl="0" algn="l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1100" kern="1200"/>
            <a:t>Arts &amp; Humanities - Humanities</a:t>
          </a:r>
        </a:p>
      </dsp:txBody>
      <dsp:txXfrm>
        <a:off x="209447" y="2022541"/>
        <a:ext cx="2678635" cy="293016"/>
      </dsp:txXfrm>
    </dsp:sp>
    <dsp:sp modelId="{EF47AF88-4841-455E-8F30-5198A4B19C0B}">
      <dsp:nvSpPr>
        <dsp:cNvPr id="0" name=""/>
        <dsp:cNvSpPr/>
      </dsp:nvSpPr>
      <dsp:spPr>
        <a:xfrm>
          <a:off x="0" y="2668009"/>
          <a:ext cx="3871914" cy="277200"/>
        </a:xfrm>
        <a:prstGeom prst="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z="190500" extrusionH="12700" prstMaterial="plastic">
          <a:bevelT w="50800" h="50800"/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</dsp:sp>
    <dsp:sp modelId="{D19A7FF9-C780-4815-A160-D031BA8B9081}">
      <dsp:nvSpPr>
        <dsp:cNvPr id="0" name=""/>
        <dsp:cNvSpPr/>
      </dsp:nvSpPr>
      <dsp:spPr>
        <a:xfrm>
          <a:off x="193595" y="2505649"/>
          <a:ext cx="2710339" cy="324720"/>
        </a:xfrm>
        <a:prstGeom prst="round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102444" tIns="0" rIns="102444" bIns="0" numCol="1" spcCol="1270" anchor="ctr" anchorCtr="0">
          <a:noAutofit/>
        </a:bodyPr>
        <a:lstStyle/>
        <a:p>
          <a:pPr lvl="0" algn="l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1100" kern="1200"/>
            <a:t>Social &amp; Behavioral Sciences</a:t>
          </a:r>
        </a:p>
      </dsp:txBody>
      <dsp:txXfrm>
        <a:off x="209447" y="2521501"/>
        <a:ext cx="2678635" cy="293016"/>
      </dsp:txXfrm>
    </dsp:sp>
    <dsp:sp modelId="{0F7C0C08-B1AA-42B2-9566-9AA5A61FEDA3}">
      <dsp:nvSpPr>
        <dsp:cNvPr id="0" name=""/>
        <dsp:cNvSpPr/>
      </dsp:nvSpPr>
      <dsp:spPr>
        <a:xfrm>
          <a:off x="0" y="3166969"/>
          <a:ext cx="3871914" cy="277200"/>
        </a:xfrm>
        <a:prstGeom prst="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z="190500" extrusionH="12700" prstMaterial="plastic">
          <a:bevelT w="50800" h="50800"/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</dsp:sp>
    <dsp:sp modelId="{67423DC0-2896-41E9-9599-AC2C319772CC}">
      <dsp:nvSpPr>
        <dsp:cNvPr id="0" name=""/>
        <dsp:cNvSpPr/>
      </dsp:nvSpPr>
      <dsp:spPr>
        <a:xfrm>
          <a:off x="193595" y="3004609"/>
          <a:ext cx="2710339" cy="324720"/>
        </a:xfrm>
        <a:prstGeom prst="round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102444" tIns="0" rIns="102444" bIns="0" numCol="1" spcCol="1270" anchor="ctr" anchorCtr="0">
          <a:noAutofit/>
        </a:bodyPr>
        <a:lstStyle/>
        <a:p>
          <a:pPr lvl="0" algn="l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1100" kern="1200"/>
            <a:t>Natural Sciences</a:t>
          </a:r>
        </a:p>
      </dsp:txBody>
      <dsp:txXfrm>
        <a:off x="209447" y="3020461"/>
        <a:ext cx="2678635" cy="293016"/>
      </dsp:txXfrm>
    </dsp:sp>
    <dsp:sp modelId="{38DABEA0-3104-453F-A6CB-87283A2AC37D}">
      <dsp:nvSpPr>
        <dsp:cNvPr id="0" name=""/>
        <dsp:cNvSpPr/>
      </dsp:nvSpPr>
      <dsp:spPr>
        <a:xfrm>
          <a:off x="0" y="3665929"/>
          <a:ext cx="3871914" cy="277200"/>
        </a:xfrm>
        <a:prstGeom prst="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z="190500" extrusionH="12700" prstMaterial="plastic">
          <a:bevelT w="50800" h="50800"/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</dsp:sp>
    <dsp:sp modelId="{9B758FE9-42DE-454C-BCDD-1E1C90280506}">
      <dsp:nvSpPr>
        <dsp:cNvPr id="0" name=""/>
        <dsp:cNvSpPr/>
      </dsp:nvSpPr>
      <dsp:spPr>
        <a:xfrm>
          <a:off x="193595" y="3503569"/>
          <a:ext cx="2710339" cy="324720"/>
        </a:xfrm>
        <a:prstGeom prst="round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102444" tIns="0" rIns="102444" bIns="0" numCol="1" spcCol="1270" anchor="ctr" anchorCtr="0">
          <a:noAutofit/>
        </a:bodyPr>
        <a:lstStyle/>
        <a:p>
          <a:pPr lvl="0" algn="l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1100" kern="1200"/>
            <a:t>Quantitative Reasoning</a:t>
          </a:r>
        </a:p>
      </dsp:txBody>
      <dsp:txXfrm>
        <a:off x="209447" y="3519421"/>
        <a:ext cx="2678635" cy="293016"/>
      </dsp:txXfrm>
    </dsp:sp>
    <dsp:sp modelId="{C5993C92-AB3F-4BB8-9357-D758ADCDCB47}">
      <dsp:nvSpPr>
        <dsp:cNvPr id="0" name=""/>
        <dsp:cNvSpPr/>
      </dsp:nvSpPr>
      <dsp:spPr>
        <a:xfrm>
          <a:off x="0" y="4164889"/>
          <a:ext cx="3871914" cy="277200"/>
        </a:xfrm>
        <a:prstGeom prst="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z="190500" extrusionH="12700" prstMaterial="plastic">
          <a:bevelT w="50800" h="50800"/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</dsp:sp>
    <dsp:sp modelId="{1E14132F-5C7D-4209-B6DA-8D33D52634C3}">
      <dsp:nvSpPr>
        <dsp:cNvPr id="0" name=""/>
        <dsp:cNvSpPr/>
      </dsp:nvSpPr>
      <dsp:spPr>
        <a:xfrm>
          <a:off x="193595" y="4002529"/>
          <a:ext cx="2710339" cy="324720"/>
        </a:xfrm>
        <a:prstGeom prst="round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102444" tIns="0" rIns="102444" bIns="0" numCol="1" spcCol="1270" anchor="ctr" anchorCtr="0">
          <a:noAutofit/>
        </a:bodyPr>
        <a:lstStyle/>
        <a:p>
          <a:pPr lvl="0" algn="l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1100" kern="1200"/>
            <a:t>Foreign Languages</a:t>
          </a:r>
        </a:p>
      </dsp:txBody>
      <dsp:txXfrm>
        <a:off x="209447" y="4018381"/>
        <a:ext cx="2678635" cy="293016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list1">
  <dgm:title val=""/>
  <dgm:desc val=""/>
  <dgm:catLst>
    <dgm:cat type="list" pri="4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3">
          <dgm:prSet phldr="1"/>
        </dgm:pt>
      </dgm:ptLst>
      <dgm:cxnLst>
        <dgm:cxn modelId="4" srcId="0" destId="1" srcOrd="0" destOrd="0"/>
        <dgm:cxn modelId="5" srcId="0" destId="2" srcOrd="1" destOrd="0"/>
        <dgm:cxn modelId="6" srcId="0" destId="3" srcOrd="2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4" srcId="0" destId="1" srcOrd="0" destOrd="0"/>
        <dgm:cxn modelId="5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linear">
    <dgm:varLst>
      <dgm:dir/>
      <dgm:animLvl val="lvl"/>
      <dgm:resizeHandles val="exact"/>
    </dgm:varLst>
    <dgm:choose name="Name0">
      <dgm:if name="Name1" func="var" arg="dir" op="equ" val="norm">
        <dgm:alg type="lin">
          <dgm:param type="linDir" val="fromT"/>
          <dgm:param type="vertAlign" val="mid"/>
          <dgm:param type="horzAlign" val="l"/>
          <dgm:param type="nodeHorzAlign" val="l"/>
        </dgm:alg>
      </dgm:if>
      <dgm:else name="Name2">
        <dgm:alg type="lin">
          <dgm:param type="linDir" val="fromT"/>
          <dgm:param type="vertAlign" val="mid"/>
          <dgm:param type="horzAlign" val="r"/>
          <dgm:param type="nodeHorzAlign" val="r"/>
        </dgm:alg>
      </dgm:else>
    </dgm:choose>
    <dgm:shape xmlns:r="http://schemas.openxmlformats.org/officeDocument/2006/relationships" r:blip="">
      <dgm:adjLst/>
    </dgm:shape>
    <dgm:presOf/>
    <dgm:constrLst>
      <dgm:constr type="w" for="ch" forName="parentLin" refType="w"/>
      <dgm:constr type="h" for="ch" forName="parentLin" val="INF"/>
      <dgm:constr type="w" for="des" forName="parentLeftMargin" refType="w" fact="0.05"/>
      <dgm:constr type="w" for="des" forName="parentText" refType="w" fact="0.7"/>
      <dgm:constr type="h" for="des" forName="parentText" refType="primFontSz" refFor="des" refForName="parentText" fact="0.82"/>
      <dgm:constr type="h" for="ch" forName="negativeSpace" refType="primFontSz" refFor="des" refForName="parentText" fact="-0.41"/>
      <dgm:constr type="h" for="ch" forName="negativeSpace" refType="h" refFor="des" refForName="parentText" op="lte" fact="-0.82"/>
      <dgm:constr type="h" for="ch" forName="negativeSpace" refType="h" refFor="des" refForName="parentText" op="gte" fact="-0.82"/>
      <dgm:constr type="w" for="ch" forName="childText" refType="w"/>
      <dgm:constr type="h" for="ch" forName="childText" refType="primFontSz" refFor="des" refForName="parentText" fact="0.7"/>
      <dgm:constr type="primFontSz" for="des" forName="parentText" val="65"/>
      <dgm:constr type="primFontSz" for="ch" forName="childText" refType="primFontSz" refFor="des" refForName="parentText"/>
      <dgm:constr type="tMarg" for="ch" forName="childText" refType="primFontSz" refFor="des" refForName="parentText" fact="1.64"/>
      <dgm:constr type="tMarg" for="ch" forName="childText" refType="h" refFor="des" refForName="parentText" op="lte" fact="3.28"/>
      <dgm:constr type="tMarg" for="ch" forName="childText" refType="h" refFor="des" refForName="parentText" op="gte" fact="3.28"/>
      <dgm:constr type="lMarg" for="ch" forName="childText" refType="w" fact="0.22"/>
      <dgm:constr type="rMarg" for="ch" forName="childText" refType="lMarg" refFor="ch" refForName="childText"/>
      <dgm:constr type="lMarg" for="des" forName="parentText" refType="w" fact="0.075"/>
      <dgm:constr type="rMarg" for="des" forName="parentText" refType="lMarg" refFor="des" refForName="parentText"/>
      <dgm:constr type="h" for="ch" forName="spaceBetweenRectangles" refType="primFontSz" refFor="des" refForName="parentText" fact="0.15"/>
    </dgm:constrLst>
    <dgm:ruleLst>
      <dgm:rule type="primFontSz" for="des" forName="parentText" val="5" fact="NaN" max="NaN"/>
    </dgm:ruleLst>
    <dgm:forEach name="Name3" axis="ch" ptType="node">
      <dgm:layoutNode name="parentLin">
        <dgm:choose name="Name4">
          <dgm:if name="Name5" func="var" arg="dir" op="equ" val="norm">
            <dgm:alg type="lin">
              <dgm:param type="linDir" val="fromL"/>
              <dgm:param type="horzAlign" val="l"/>
              <dgm:param type="nodeHorzAlign" val="l"/>
            </dgm:alg>
          </dgm:if>
          <dgm:else name="Name6">
            <dgm:alg type="lin">
              <dgm:param type="linDir" val="fromR"/>
              <dgm:param type="horzAlign" val="r"/>
              <dgm:param type="nodeHorzAlign" val="r"/>
            </dgm:alg>
          </dgm:else>
        </dgm:choose>
        <dgm:shape xmlns:r="http://schemas.openxmlformats.org/officeDocument/2006/relationships" r:blip="">
          <dgm:adjLst/>
        </dgm:shape>
        <dgm:presOf/>
        <dgm:constrLst/>
        <dgm:ruleLst/>
        <dgm:layoutNode name="parentLeftMargin">
          <dgm:alg type="sp"/>
          <dgm:shape xmlns:r="http://schemas.openxmlformats.org/officeDocument/2006/relationships" type="rect" r:blip="" hideGeom="1">
            <dgm:adjLst/>
          </dgm:shape>
          <dgm:presOf axis="self"/>
          <dgm:constrLst>
            <dgm:constr type="h"/>
          </dgm:constrLst>
          <dgm:ruleLst/>
        </dgm:layoutNode>
        <dgm:layoutNode name="parentText" styleLbl="node1">
          <dgm:varLst>
            <dgm:chMax val="0"/>
            <dgm:bulletEnabled val="1"/>
          </dgm:varLst>
          <dgm:choose name="Name7">
            <dgm:if name="Name8" func="var" arg="dir" op="equ" val="norm">
              <dgm:alg type="tx">
                <dgm:param type="parTxLTRAlign" val="l"/>
                <dgm:param type="parTxRTLAlign" val="l"/>
              </dgm:alg>
            </dgm:if>
            <dgm:else name="Name9">
              <dgm:alg type="tx">
                <dgm:param type="parTxLTRAlign" val="r"/>
                <dgm:param type="parTxRTLAlign" val="r"/>
              </dgm:alg>
            </dgm:else>
          </dgm:choose>
          <dgm:shape xmlns:r="http://schemas.openxmlformats.org/officeDocument/2006/relationships" type="roundRect" r:blip="">
            <dgm:adjLst/>
          </dgm:shape>
          <dgm:presOf axis="self" ptType="node"/>
          <dgm:constrLst>
            <dgm:constr type="tMarg"/>
            <dgm:constr type="bMarg"/>
          </dgm:constrLst>
          <dgm:ruleLst/>
        </dgm:layoutNode>
      </dgm:layoutNode>
      <dgm:layoutNode name="negativeSpace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layoutNode name="childText" styleLbl="conFgAcc1">
        <dgm:varLst>
          <dgm:bulletEnabled val="1"/>
        </dgm:varLst>
        <dgm:alg type="tx">
          <dgm:param type="stBulletLvl" val="1"/>
        </dgm:alg>
        <dgm:shape xmlns:r="http://schemas.openxmlformats.org/officeDocument/2006/relationships" type="rect" r:blip="" zOrderOff="-2">
          <dgm:adjLst/>
        </dgm:shape>
        <dgm:presOf axis="des" ptType="node"/>
        <dgm:constrLst>
          <dgm:constr type="secFontSz" refType="primFontSz"/>
        </dgm:constrLst>
        <dgm:ruleLst>
          <dgm:rule type="h" val="INF" fact="NaN" max="NaN"/>
        </dgm:ruleLst>
      </dgm:layoutNode>
      <dgm:forEach name="Name10" axis="followSib" ptType="sibTrans" cnt="1">
        <dgm:layoutNode name="spaceBetweenRectangles">
          <dgm:alg type="sp"/>
          <dgm:shape xmlns:r="http://schemas.openxmlformats.org/officeDocument/2006/relationships" r:blip="">
            <dgm:adjLst/>
          </dgm:shape>
          <dgm:presOf/>
          <dgm:constrLst/>
          <dgm:ruleLst/>
        </dgm:layoutNode>
      </dgm:forEach>
    </dgm:forEach>
  </dgm:layoutNode>
</dgm:layoutDef>
</file>

<file path=xl/diagrams/layout10.xml><?xml version="1.0" encoding="utf-8"?>
<dgm:layoutDef xmlns:dgm="http://schemas.openxmlformats.org/drawingml/2006/diagram" xmlns:a="http://schemas.openxmlformats.org/drawingml/2006/main" uniqueId="urn:microsoft.com/office/officeart/2005/8/layout/vList2">
  <dgm:title val=""/>
  <dgm:desc val=""/>
  <dgm:catLst>
    <dgm:cat type="list" pri="3000"/>
    <dgm:cat type="convert" pri="1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2">
          <dgm:prSet phldr="1"/>
        </dgm:pt>
        <dgm:pt modelId="21">
          <dgm:prSet phldr="1"/>
        </dgm:pt>
      </dgm:ptLst>
      <dgm:cxnLst>
        <dgm:cxn modelId="4" srcId="0" destId="1" srcOrd="0" destOrd="0"/>
        <dgm:cxn modelId="5" srcId="0" destId="2" srcOrd="1" destOrd="0"/>
        <dgm:cxn modelId="12" srcId="1" destId="11" srcOrd="0" destOrd="0"/>
        <dgm:cxn modelId="23" srcId="2" destId="21" srcOrd="0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linear">
    <dgm:varLst>
      <dgm:animLvl val="lvl"/>
      <dgm:resizeHandles val="exact"/>
    </dgm:varLst>
    <dgm:alg type="lin">
      <dgm:param type="linDir" val="fromT"/>
      <dgm:param type="vertAlign" val="mid"/>
    </dgm:alg>
    <dgm:shape xmlns:r="http://schemas.openxmlformats.org/officeDocument/2006/relationships" r:blip="">
      <dgm:adjLst/>
    </dgm:shape>
    <dgm:presOf/>
    <dgm:constrLst>
      <dgm:constr type="w" for="ch" forName="parentText" refType="w"/>
      <dgm:constr type="h" for="ch" forName="parentText" refType="primFontSz" refFor="ch" refForName="parentText" fact="0.52"/>
      <dgm:constr type="w" for="ch" forName="childText" refType="w"/>
      <dgm:constr type="h" for="ch" forName="childText" refType="primFontSz" refFor="ch" refForName="parentText" fact="0.46"/>
      <dgm:constr type="h" for="ch" forName="parentText" op="equ"/>
      <dgm:constr type="primFontSz" for="ch" forName="parentText" op="equ" val="65"/>
      <dgm:constr type="primFontSz" for="ch" forName="childText" refType="primFontSz" refFor="ch" refForName="parentText" op="equ"/>
      <dgm:constr type="h" for="ch" forName="spacer" refType="primFontSz" refFor="ch" refForName="parentText" fact="0.08"/>
    </dgm:constrLst>
    <dgm:ruleLst>
      <dgm:rule type="primFontSz" for="ch" forName="parentText" val="5" fact="NaN" max="NaN"/>
    </dgm:ruleLst>
    <dgm:forEach name="Name0" axis="ch" ptType="node">
      <dgm:layoutNode name="parentText" styleLbl="node1">
        <dgm:varLst>
          <dgm:chMax val="0"/>
          <dgm:bulletEnabled val="1"/>
        </dgm:varLst>
        <dgm:alg type="tx">
          <dgm:param type="parTxLTRAlign" val="l"/>
          <dgm:param type="parTxRTLAlign" val="r"/>
        </dgm:alg>
        <dgm:shape xmlns:r="http://schemas.openxmlformats.org/officeDocument/2006/relationships" type="roundRect" r:blip="">
          <dgm:adjLst/>
        </dgm:shape>
        <dgm:presOf axis="self"/>
        <dgm:constrLst>
          <dgm:constr type="tMarg" refType="primFontSz" fact="0.3"/>
          <dgm:constr type="bMarg" refType="primFontSz" fact="0.3"/>
          <dgm:constr type="lMarg" refType="primFontSz" fact="0.3"/>
          <dgm:constr type="rMarg" refType="primFontSz" fact="0.3"/>
        </dgm:constrLst>
        <dgm:ruleLst>
          <dgm:rule type="h" val="INF" fact="NaN" max="NaN"/>
        </dgm:ruleLst>
      </dgm:layoutNode>
      <dgm:choose name="Name1">
        <dgm:if name="Name2" axis="ch" ptType="node" func="cnt" op="gte" val="1">
          <dgm:layoutNode name="childText" styleLbl="revTx">
            <dgm:varLst>
              <dgm:bulletEnabled val="1"/>
            </dgm:varLst>
            <dgm:alg type="tx">
              <dgm:param type="stBulletLvl" val="1"/>
              <dgm:param type="lnSpAfChP" val="20"/>
            </dgm:alg>
            <dgm:shape xmlns:r="http://schemas.openxmlformats.org/officeDocument/2006/relationships" type="rect" r:blip="">
              <dgm:adjLst/>
            </dgm:shape>
            <dgm:presOf axis="des" ptType="node"/>
            <dgm:constrLst>
              <dgm:constr type="tMarg" refType="primFontSz" fact="0.1"/>
              <dgm:constr type="bMarg" refType="primFontSz" fact="0.1"/>
              <dgm:constr type="lMarg" refType="w" fact="0.09"/>
            </dgm:constrLst>
            <dgm:ruleLst>
              <dgm:rule type="h" val="INF" fact="NaN" max="NaN"/>
            </dgm:ruleLst>
          </dgm:layoutNode>
        </dgm:if>
        <dgm:else name="Name3">
          <dgm:choose name="Name4">
            <dgm:if name="Name5" axis="par ch" ptType="doc node" func="cnt" op="gte" val="2">
              <dgm:forEach name="Name6" axis="followSib" ptType="sibTrans" cnt="1">
                <dgm:layoutNode name="spacer">
                  <dgm:alg type="sp"/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</dgm:layoutNode>
              </dgm:forEach>
            </dgm:if>
            <dgm:else name="Name7"/>
          </dgm:choose>
        </dgm:else>
      </dgm:choose>
    </dgm:forEach>
  </dgm:layoutNode>
</dgm:layoutDef>
</file>

<file path=xl/diagrams/layout11.xml><?xml version="1.0" encoding="utf-8"?>
<dgm:layoutDef xmlns:dgm="http://schemas.openxmlformats.org/drawingml/2006/diagram" xmlns:a="http://schemas.openxmlformats.org/drawingml/2006/main" uniqueId="urn:microsoft.com/office/officeart/2005/8/layout/vList2">
  <dgm:title val=""/>
  <dgm:desc val=""/>
  <dgm:catLst>
    <dgm:cat type="list" pri="3000"/>
    <dgm:cat type="convert" pri="1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2">
          <dgm:prSet phldr="1"/>
        </dgm:pt>
        <dgm:pt modelId="21">
          <dgm:prSet phldr="1"/>
        </dgm:pt>
      </dgm:ptLst>
      <dgm:cxnLst>
        <dgm:cxn modelId="4" srcId="0" destId="1" srcOrd="0" destOrd="0"/>
        <dgm:cxn modelId="5" srcId="0" destId="2" srcOrd="1" destOrd="0"/>
        <dgm:cxn modelId="12" srcId="1" destId="11" srcOrd="0" destOrd="0"/>
        <dgm:cxn modelId="23" srcId="2" destId="21" srcOrd="0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linear">
    <dgm:varLst>
      <dgm:animLvl val="lvl"/>
      <dgm:resizeHandles val="exact"/>
    </dgm:varLst>
    <dgm:alg type="lin">
      <dgm:param type="linDir" val="fromT"/>
      <dgm:param type="vertAlign" val="mid"/>
    </dgm:alg>
    <dgm:shape xmlns:r="http://schemas.openxmlformats.org/officeDocument/2006/relationships" r:blip="">
      <dgm:adjLst/>
    </dgm:shape>
    <dgm:presOf/>
    <dgm:constrLst>
      <dgm:constr type="w" for="ch" forName="parentText" refType="w"/>
      <dgm:constr type="h" for="ch" forName="parentText" refType="primFontSz" refFor="ch" refForName="parentText" fact="0.52"/>
      <dgm:constr type="w" for="ch" forName="childText" refType="w"/>
      <dgm:constr type="h" for="ch" forName="childText" refType="primFontSz" refFor="ch" refForName="parentText" fact="0.46"/>
      <dgm:constr type="h" for="ch" forName="parentText" op="equ"/>
      <dgm:constr type="primFontSz" for="ch" forName="parentText" op="equ" val="65"/>
      <dgm:constr type="primFontSz" for="ch" forName="childText" refType="primFontSz" refFor="ch" refForName="parentText" op="equ"/>
      <dgm:constr type="h" for="ch" forName="spacer" refType="primFontSz" refFor="ch" refForName="parentText" fact="0.08"/>
    </dgm:constrLst>
    <dgm:ruleLst>
      <dgm:rule type="primFontSz" for="ch" forName="parentText" val="5" fact="NaN" max="NaN"/>
    </dgm:ruleLst>
    <dgm:forEach name="Name0" axis="ch" ptType="node">
      <dgm:layoutNode name="parentText" styleLbl="node1">
        <dgm:varLst>
          <dgm:chMax val="0"/>
          <dgm:bulletEnabled val="1"/>
        </dgm:varLst>
        <dgm:alg type="tx">
          <dgm:param type="parTxLTRAlign" val="l"/>
          <dgm:param type="parTxRTLAlign" val="r"/>
        </dgm:alg>
        <dgm:shape xmlns:r="http://schemas.openxmlformats.org/officeDocument/2006/relationships" type="roundRect" r:blip="">
          <dgm:adjLst/>
        </dgm:shape>
        <dgm:presOf axis="self"/>
        <dgm:constrLst>
          <dgm:constr type="tMarg" refType="primFontSz" fact="0.3"/>
          <dgm:constr type="bMarg" refType="primFontSz" fact="0.3"/>
          <dgm:constr type="lMarg" refType="primFontSz" fact="0.3"/>
          <dgm:constr type="rMarg" refType="primFontSz" fact="0.3"/>
        </dgm:constrLst>
        <dgm:ruleLst>
          <dgm:rule type="h" val="INF" fact="NaN" max="NaN"/>
        </dgm:ruleLst>
      </dgm:layoutNode>
      <dgm:choose name="Name1">
        <dgm:if name="Name2" axis="ch" ptType="node" func="cnt" op="gte" val="1">
          <dgm:layoutNode name="childText" styleLbl="revTx">
            <dgm:varLst>
              <dgm:bulletEnabled val="1"/>
            </dgm:varLst>
            <dgm:alg type="tx">
              <dgm:param type="stBulletLvl" val="1"/>
              <dgm:param type="lnSpAfChP" val="20"/>
            </dgm:alg>
            <dgm:shape xmlns:r="http://schemas.openxmlformats.org/officeDocument/2006/relationships" type="rect" r:blip="">
              <dgm:adjLst/>
            </dgm:shape>
            <dgm:presOf axis="des" ptType="node"/>
            <dgm:constrLst>
              <dgm:constr type="tMarg" refType="primFontSz" fact="0.1"/>
              <dgm:constr type="bMarg" refType="primFontSz" fact="0.1"/>
              <dgm:constr type="lMarg" refType="w" fact="0.09"/>
            </dgm:constrLst>
            <dgm:ruleLst>
              <dgm:rule type="h" val="INF" fact="NaN" max="NaN"/>
            </dgm:ruleLst>
          </dgm:layoutNode>
        </dgm:if>
        <dgm:else name="Name3">
          <dgm:choose name="Name4">
            <dgm:if name="Name5" axis="par ch" ptType="doc node" func="cnt" op="gte" val="2">
              <dgm:forEach name="Name6" axis="followSib" ptType="sibTrans" cnt="1">
                <dgm:layoutNode name="spacer">
                  <dgm:alg type="sp"/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</dgm:layoutNode>
              </dgm:forEach>
            </dgm:if>
            <dgm:else name="Name7"/>
          </dgm:choose>
        </dgm:else>
      </dgm:choose>
    </dgm:forEach>
  </dgm:layoutNode>
</dgm:layoutDef>
</file>

<file path=xl/diagrams/layout12.xml><?xml version="1.0" encoding="utf-8"?>
<dgm:layoutDef xmlns:dgm="http://schemas.openxmlformats.org/drawingml/2006/diagram" xmlns:a="http://schemas.openxmlformats.org/drawingml/2006/main" uniqueId="urn:microsoft.com/office/officeart/2005/8/layout/vList2">
  <dgm:title val=""/>
  <dgm:desc val=""/>
  <dgm:catLst>
    <dgm:cat type="list" pri="3000"/>
    <dgm:cat type="convert" pri="1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2">
          <dgm:prSet phldr="1"/>
        </dgm:pt>
        <dgm:pt modelId="21">
          <dgm:prSet phldr="1"/>
        </dgm:pt>
      </dgm:ptLst>
      <dgm:cxnLst>
        <dgm:cxn modelId="4" srcId="0" destId="1" srcOrd="0" destOrd="0"/>
        <dgm:cxn modelId="5" srcId="0" destId="2" srcOrd="1" destOrd="0"/>
        <dgm:cxn modelId="12" srcId="1" destId="11" srcOrd="0" destOrd="0"/>
        <dgm:cxn modelId="23" srcId="2" destId="21" srcOrd="0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linear">
    <dgm:varLst>
      <dgm:animLvl val="lvl"/>
      <dgm:resizeHandles val="exact"/>
    </dgm:varLst>
    <dgm:alg type="lin">
      <dgm:param type="linDir" val="fromT"/>
      <dgm:param type="vertAlign" val="mid"/>
    </dgm:alg>
    <dgm:shape xmlns:r="http://schemas.openxmlformats.org/officeDocument/2006/relationships" r:blip="">
      <dgm:adjLst/>
    </dgm:shape>
    <dgm:presOf/>
    <dgm:constrLst>
      <dgm:constr type="w" for="ch" forName="parentText" refType="w"/>
      <dgm:constr type="h" for="ch" forName="parentText" refType="primFontSz" refFor="ch" refForName="parentText" fact="0.52"/>
      <dgm:constr type="w" for="ch" forName="childText" refType="w"/>
      <dgm:constr type="h" for="ch" forName="childText" refType="primFontSz" refFor="ch" refForName="parentText" fact="0.46"/>
      <dgm:constr type="h" for="ch" forName="parentText" op="equ"/>
      <dgm:constr type="primFontSz" for="ch" forName="parentText" op="equ" val="65"/>
      <dgm:constr type="primFontSz" for="ch" forName="childText" refType="primFontSz" refFor="ch" refForName="parentText" op="equ"/>
      <dgm:constr type="h" for="ch" forName="spacer" refType="primFontSz" refFor="ch" refForName="parentText" fact="0.08"/>
    </dgm:constrLst>
    <dgm:ruleLst>
      <dgm:rule type="primFontSz" for="ch" forName="parentText" val="5" fact="NaN" max="NaN"/>
    </dgm:ruleLst>
    <dgm:forEach name="Name0" axis="ch" ptType="node">
      <dgm:layoutNode name="parentText" styleLbl="node1">
        <dgm:varLst>
          <dgm:chMax val="0"/>
          <dgm:bulletEnabled val="1"/>
        </dgm:varLst>
        <dgm:alg type="tx">
          <dgm:param type="parTxLTRAlign" val="l"/>
          <dgm:param type="parTxRTLAlign" val="r"/>
        </dgm:alg>
        <dgm:shape xmlns:r="http://schemas.openxmlformats.org/officeDocument/2006/relationships" type="roundRect" r:blip="">
          <dgm:adjLst/>
        </dgm:shape>
        <dgm:presOf axis="self"/>
        <dgm:constrLst>
          <dgm:constr type="tMarg" refType="primFontSz" fact="0.3"/>
          <dgm:constr type="bMarg" refType="primFontSz" fact="0.3"/>
          <dgm:constr type="lMarg" refType="primFontSz" fact="0.3"/>
          <dgm:constr type="rMarg" refType="primFontSz" fact="0.3"/>
        </dgm:constrLst>
        <dgm:ruleLst>
          <dgm:rule type="h" val="INF" fact="NaN" max="NaN"/>
        </dgm:ruleLst>
      </dgm:layoutNode>
      <dgm:choose name="Name1">
        <dgm:if name="Name2" axis="ch" ptType="node" func="cnt" op="gte" val="1">
          <dgm:layoutNode name="childText" styleLbl="revTx">
            <dgm:varLst>
              <dgm:bulletEnabled val="1"/>
            </dgm:varLst>
            <dgm:alg type="tx">
              <dgm:param type="stBulletLvl" val="1"/>
              <dgm:param type="lnSpAfChP" val="20"/>
            </dgm:alg>
            <dgm:shape xmlns:r="http://schemas.openxmlformats.org/officeDocument/2006/relationships" type="rect" r:blip="">
              <dgm:adjLst/>
            </dgm:shape>
            <dgm:presOf axis="des" ptType="node"/>
            <dgm:constrLst>
              <dgm:constr type="tMarg" refType="primFontSz" fact="0.1"/>
              <dgm:constr type="bMarg" refType="primFontSz" fact="0.1"/>
              <dgm:constr type="lMarg" refType="w" fact="0.09"/>
            </dgm:constrLst>
            <dgm:ruleLst>
              <dgm:rule type="h" val="INF" fact="NaN" max="NaN"/>
            </dgm:ruleLst>
          </dgm:layoutNode>
        </dgm:if>
        <dgm:else name="Name3">
          <dgm:choose name="Name4">
            <dgm:if name="Name5" axis="par ch" ptType="doc node" func="cnt" op="gte" val="2">
              <dgm:forEach name="Name6" axis="followSib" ptType="sibTrans" cnt="1">
                <dgm:layoutNode name="spacer">
                  <dgm:alg type="sp"/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</dgm:layoutNode>
              </dgm:forEach>
            </dgm:if>
            <dgm:else name="Name7"/>
          </dgm:choose>
        </dgm:else>
      </dgm:choose>
    </dgm:forEach>
  </dgm:layoutNode>
</dgm:layoutDef>
</file>

<file path=xl/diagrams/layout13.xml><?xml version="1.0" encoding="utf-8"?>
<dgm:layoutDef xmlns:dgm="http://schemas.openxmlformats.org/drawingml/2006/diagram" xmlns:a="http://schemas.openxmlformats.org/drawingml/2006/main" uniqueId="urn:microsoft.com/office/officeart/2005/8/layout/vList2">
  <dgm:title val=""/>
  <dgm:desc val=""/>
  <dgm:catLst>
    <dgm:cat type="list" pri="3000"/>
    <dgm:cat type="convert" pri="1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2">
          <dgm:prSet phldr="1"/>
        </dgm:pt>
        <dgm:pt modelId="21">
          <dgm:prSet phldr="1"/>
        </dgm:pt>
      </dgm:ptLst>
      <dgm:cxnLst>
        <dgm:cxn modelId="4" srcId="0" destId="1" srcOrd="0" destOrd="0"/>
        <dgm:cxn modelId="5" srcId="0" destId="2" srcOrd="1" destOrd="0"/>
        <dgm:cxn modelId="12" srcId="1" destId="11" srcOrd="0" destOrd="0"/>
        <dgm:cxn modelId="23" srcId="2" destId="21" srcOrd="0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linear">
    <dgm:varLst>
      <dgm:animLvl val="lvl"/>
      <dgm:resizeHandles val="exact"/>
    </dgm:varLst>
    <dgm:alg type="lin">
      <dgm:param type="linDir" val="fromT"/>
      <dgm:param type="vertAlign" val="mid"/>
    </dgm:alg>
    <dgm:shape xmlns:r="http://schemas.openxmlformats.org/officeDocument/2006/relationships" r:blip="">
      <dgm:adjLst/>
    </dgm:shape>
    <dgm:presOf/>
    <dgm:constrLst>
      <dgm:constr type="w" for="ch" forName="parentText" refType="w"/>
      <dgm:constr type="h" for="ch" forName="parentText" refType="primFontSz" refFor="ch" refForName="parentText" fact="0.52"/>
      <dgm:constr type="w" for="ch" forName="childText" refType="w"/>
      <dgm:constr type="h" for="ch" forName="childText" refType="primFontSz" refFor="ch" refForName="parentText" fact="0.46"/>
      <dgm:constr type="h" for="ch" forName="parentText" op="equ"/>
      <dgm:constr type="primFontSz" for="ch" forName="parentText" op="equ" val="65"/>
      <dgm:constr type="primFontSz" for="ch" forName="childText" refType="primFontSz" refFor="ch" refForName="parentText" op="equ"/>
      <dgm:constr type="h" for="ch" forName="spacer" refType="primFontSz" refFor="ch" refForName="parentText" fact="0.08"/>
    </dgm:constrLst>
    <dgm:ruleLst>
      <dgm:rule type="primFontSz" for="ch" forName="parentText" val="5" fact="NaN" max="NaN"/>
    </dgm:ruleLst>
    <dgm:forEach name="Name0" axis="ch" ptType="node">
      <dgm:layoutNode name="parentText" styleLbl="node1">
        <dgm:varLst>
          <dgm:chMax val="0"/>
          <dgm:bulletEnabled val="1"/>
        </dgm:varLst>
        <dgm:alg type="tx">
          <dgm:param type="parTxLTRAlign" val="l"/>
          <dgm:param type="parTxRTLAlign" val="r"/>
        </dgm:alg>
        <dgm:shape xmlns:r="http://schemas.openxmlformats.org/officeDocument/2006/relationships" type="roundRect" r:blip="">
          <dgm:adjLst/>
        </dgm:shape>
        <dgm:presOf axis="self"/>
        <dgm:constrLst>
          <dgm:constr type="tMarg" refType="primFontSz" fact="0.3"/>
          <dgm:constr type="bMarg" refType="primFontSz" fact="0.3"/>
          <dgm:constr type="lMarg" refType="primFontSz" fact="0.3"/>
          <dgm:constr type="rMarg" refType="primFontSz" fact="0.3"/>
        </dgm:constrLst>
        <dgm:ruleLst>
          <dgm:rule type="h" val="INF" fact="NaN" max="NaN"/>
        </dgm:ruleLst>
      </dgm:layoutNode>
      <dgm:choose name="Name1">
        <dgm:if name="Name2" axis="ch" ptType="node" func="cnt" op="gte" val="1">
          <dgm:layoutNode name="childText" styleLbl="revTx">
            <dgm:varLst>
              <dgm:bulletEnabled val="1"/>
            </dgm:varLst>
            <dgm:alg type="tx">
              <dgm:param type="stBulletLvl" val="1"/>
              <dgm:param type="lnSpAfChP" val="20"/>
            </dgm:alg>
            <dgm:shape xmlns:r="http://schemas.openxmlformats.org/officeDocument/2006/relationships" type="rect" r:blip="">
              <dgm:adjLst/>
            </dgm:shape>
            <dgm:presOf axis="des" ptType="node"/>
            <dgm:constrLst>
              <dgm:constr type="tMarg" refType="primFontSz" fact="0.1"/>
              <dgm:constr type="bMarg" refType="primFontSz" fact="0.1"/>
              <dgm:constr type="lMarg" refType="w" fact="0.09"/>
            </dgm:constrLst>
            <dgm:ruleLst>
              <dgm:rule type="h" val="INF" fact="NaN" max="NaN"/>
            </dgm:ruleLst>
          </dgm:layoutNode>
        </dgm:if>
        <dgm:else name="Name3">
          <dgm:choose name="Name4">
            <dgm:if name="Name5" axis="par ch" ptType="doc node" func="cnt" op="gte" val="2">
              <dgm:forEach name="Name6" axis="followSib" ptType="sibTrans" cnt="1">
                <dgm:layoutNode name="spacer">
                  <dgm:alg type="sp"/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</dgm:layoutNode>
              </dgm:forEach>
            </dgm:if>
            <dgm:else name="Name7"/>
          </dgm:choose>
        </dgm:else>
      </dgm:choose>
    </dgm:forEach>
  </dgm:layoutNode>
</dgm:layoutDef>
</file>

<file path=xl/diagrams/layout14.xml><?xml version="1.0" encoding="utf-8"?>
<dgm:layoutDef xmlns:dgm="http://schemas.openxmlformats.org/drawingml/2006/diagram" xmlns:a="http://schemas.openxmlformats.org/drawingml/2006/main" uniqueId="urn:microsoft.com/office/officeart/2005/8/layout/vList2">
  <dgm:title val=""/>
  <dgm:desc val=""/>
  <dgm:catLst>
    <dgm:cat type="list" pri="3000"/>
    <dgm:cat type="convert" pri="1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2">
          <dgm:prSet phldr="1"/>
        </dgm:pt>
        <dgm:pt modelId="21">
          <dgm:prSet phldr="1"/>
        </dgm:pt>
      </dgm:ptLst>
      <dgm:cxnLst>
        <dgm:cxn modelId="4" srcId="0" destId="1" srcOrd="0" destOrd="0"/>
        <dgm:cxn modelId="5" srcId="0" destId="2" srcOrd="1" destOrd="0"/>
        <dgm:cxn modelId="12" srcId="1" destId="11" srcOrd="0" destOrd="0"/>
        <dgm:cxn modelId="23" srcId="2" destId="21" srcOrd="0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linear">
    <dgm:varLst>
      <dgm:animLvl val="lvl"/>
      <dgm:resizeHandles val="exact"/>
    </dgm:varLst>
    <dgm:alg type="lin">
      <dgm:param type="linDir" val="fromT"/>
      <dgm:param type="vertAlign" val="mid"/>
    </dgm:alg>
    <dgm:shape xmlns:r="http://schemas.openxmlformats.org/officeDocument/2006/relationships" r:blip="">
      <dgm:adjLst/>
    </dgm:shape>
    <dgm:presOf/>
    <dgm:constrLst>
      <dgm:constr type="w" for="ch" forName="parentText" refType="w"/>
      <dgm:constr type="h" for="ch" forName="parentText" refType="primFontSz" refFor="ch" refForName="parentText" fact="0.52"/>
      <dgm:constr type="w" for="ch" forName="childText" refType="w"/>
      <dgm:constr type="h" for="ch" forName="childText" refType="primFontSz" refFor="ch" refForName="parentText" fact="0.46"/>
      <dgm:constr type="h" for="ch" forName="parentText" op="equ"/>
      <dgm:constr type="primFontSz" for="ch" forName="parentText" op="equ" val="65"/>
      <dgm:constr type="primFontSz" for="ch" forName="childText" refType="primFontSz" refFor="ch" refForName="parentText" op="equ"/>
      <dgm:constr type="h" for="ch" forName="spacer" refType="primFontSz" refFor="ch" refForName="parentText" fact="0.08"/>
    </dgm:constrLst>
    <dgm:ruleLst>
      <dgm:rule type="primFontSz" for="ch" forName="parentText" val="5" fact="NaN" max="NaN"/>
    </dgm:ruleLst>
    <dgm:forEach name="Name0" axis="ch" ptType="node">
      <dgm:layoutNode name="parentText" styleLbl="node1">
        <dgm:varLst>
          <dgm:chMax val="0"/>
          <dgm:bulletEnabled val="1"/>
        </dgm:varLst>
        <dgm:alg type="tx">
          <dgm:param type="parTxLTRAlign" val="l"/>
          <dgm:param type="parTxRTLAlign" val="r"/>
        </dgm:alg>
        <dgm:shape xmlns:r="http://schemas.openxmlformats.org/officeDocument/2006/relationships" type="roundRect" r:blip="">
          <dgm:adjLst/>
        </dgm:shape>
        <dgm:presOf axis="self"/>
        <dgm:constrLst>
          <dgm:constr type="tMarg" refType="primFontSz" fact="0.3"/>
          <dgm:constr type="bMarg" refType="primFontSz" fact="0.3"/>
          <dgm:constr type="lMarg" refType="primFontSz" fact="0.3"/>
          <dgm:constr type="rMarg" refType="primFontSz" fact="0.3"/>
        </dgm:constrLst>
        <dgm:ruleLst>
          <dgm:rule type="h" val="INF" fact="NaN" max="NaN"/>
        </dgm:ruleLst>
      </dgm:layoutNode>
      <dgm:choose name="Name1">
        <dgm:if name="Name2" axis="ch" ptType="node" func="cnt" op="gte" val="1">
          <dgm:layoutNode name="childText" styleLbl="revTx">
            <dgm:varLst>
              <dgm:bulletEnabled val="1"/>
            </dgm:varLst>
            <dgm:alg type="tx">
              <dgm:param type="stBulletLvl" val="1"/>
              <dgm:param type="lnSpAfChP" val="20"/>
            </dgm:alg>
            <dgm:shape xmlns:r="http://schemas.openxmlformats.org/officeDocument/2006/relationships" type="rect" r:blip="">
              <dgm:adjLst/>
            </dgm:shape>
            <dgm:presOf axis="des" ptType="node"/>
            <dgm:constrLst>
              <dgm:constr type="tMarg" refType="primFontSz" fact="0.1"/>
              <dgm:constr type="bMarg" refType="primFontSz" fact="0.1"/>
              <dgm:constr type="lMarg" refType="w" fact="0.09"/>
            </dgm:constrLst>
            <dgm:ruleLst>
              <dgm:rule type="h" val="INF" fact="NaN" max="NaN"/>
            </dgm:ruleLst>
          </dgm:layoutNode>
        </dgm:if>
        <dgm:else name="Name3">
          <dgm:choose name="Name4">
            <dgm:if name="Name5" axis="par ch" ptType="doc node" func="cnt" op="gte" val="2">
              <dgm:forEach name="Name6" axis="followSib" ptType="sibTrans" cnt="1">
                <dgm:layoutNode name="spacer">
                  <dgm:alg type="sp"/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</dgm:layoutNode>
              </dgm:forEach>
            </dgm:if>
            <dgm:else name="Name7"/>
          </dgm:choose>
        </dgm:else>
      </dgm:choose>
    </dgm:forEach>
  </dgm:layoutNode>
</dgm:layoutDef>
</file>

<file path=xl/diagrams/layout15.xml><?xml version="1.0" encoding="utf-8"?>
<dgm:layoutDef xmlns:dgm="http://schemas.openxmlformats.org/drawingml/2006/diagram" xmlns:a="http://schemas.openxmlformats.org/drawingml/2006/main" uniqueId="urn:microsoft.com/office/officeart/2005/8/layout/vList2">
  <dgm:title val=""/>
  <dgm:desc val=""/>
  <dgm:catLst>
    <dgm:cat type="list" pri="3000"/>
    <dgm:cat type="convert" pri="1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2">
          <dgm:prSet phldr="1"/>
        </dgm:pt>
        <dgm:pt modelId="21">
          <dgm:prSet phldr="1"/>
        </dgm:pt>
      </dgm:ptLst>
      <dgm:cxnLst>
        <dgm:cxn modelId="4" srcId="0" destId="1" srcOrd="0" destOrd="0"/>
        <dgm:cxn modelId="5" srcId="0" destId="2" srcOrd="1" destOrd="0"/>
        <dgm:cxn modelId="12" srcId="1" destId="11" srcOrd="0" destOrd="0"/>
        <dgm:cxn modelId="23" srcId="2" destId="21" srcOrd="0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linear">
    <dgm:varLst>
      <dgm:animLvl val="lvl"/>
      <dgm:resizeHandles val="exact"/>
    </dgm:varLst>
    <dgm:alg type="lin">
      <dgm:param type="linDir" val="fromT"/>
      <dgm:param type="vertAlign" val="mid"/>
    </dgm:alg>
    <dgm:shape xmlns:r="http://schemas.openxmlformats.org/officeDocument/2006/relationships" r:blip="">
      <dgm:adjLst/>
    </dgm:shape>
    <dgm:presOf/>
    <dgm:constrLst>
      <dgm:constr type="w" for="ch" forName="parentText" refType="w"/>
      <dgm:constr type="h" for="ch" forName="parentText" refType="primFontSz" refFor="ch" refForName="parentText" fact="0.52"/>
      <dgm:constr type="w" for="ch" forName="childText" refType="w"/>
      <dgm:constr type="h" for="ch" forName="childText" refType="primFontSz" refFor="ch" refForName="parentText" fact="0.46"/>
      <dgm:constr type="h" for="ch" forName="parentText" op="equ"/>
      <dgm:constr type="primFontSz" for="ch" forName="parentText" op="equ" val="65"/>
      <dgm:constr type="primFontSz" for="ch" forName="childText" refType="primFontSz" refFor="ch" refForName="parentText" op="equ"/>
      <dgm:constr type="h" for="ch" forName="spacer" refType="primFontSz" refFor="ch" refForName="parentText" fact="0.08"/>
    </dgm:constrLst>
    <dgm:ruleLst>
      <dgm:rule type="primFontSz" for="ch" forName="parentText" val="5" fact="NaN" max="NaN"/>
    </dgm:ruleLst>
    <dgm:forEach name="Name0" axis="ch" ptType="node">
      <dgm:layoutNode name="parentText" styleLbl="node1">
        <dgm:varLst>
          <dgm:chMax val="0"/>
          <dgm:bulletEnabled val="1"/>
        </dgm:varLst>
        <dgm:alg type="tx">
          <dgm:param type="parTxLTRAlign" val="l"/>
          <dgm:param type="parTxRTLAlign" val="r"/>
        </dgm:alg>
        <dgm:shape xmlns:r="http://schemas.openxmlformats.org/officeDocument/2006/relationships" type="roundRect" r:blip="">
          <dgm:adjLst/>
        </dgm:shape>
        <dgm:presOf axis="self"/>
        <dgm:constrLst>
          <dgm:constr type="tMarg" refType="primFontSz" fact="0.3"/>
          <dgm:constr type="bMarg" refType="primFontSz" fact="0.3"/>
          <dgm:constr type="lMarg" refType="primFontSz" fact="0.3"/>
          <dgm:constr type="rMarg" refType="primFontSz" fact="0.3"/>
        </dgm:constrLst>
        <dgm:ruleLst>
          <dgm:rule type="h" val="INF" fact="NaN" max="NaN"/>
        </dgm:ruleLst>
      </dgm:layoutNode>
      <dgm:choose name="Name1">
        <dgm:if name="Name2" axis="ch" ptType="node" func="cnt" op="gte" val="1">
          <dgm:layoutNode name="childText" styleLbl="revTx">
            <dgm:varLst>
              <dgm:bulletEnabled val="1"/>
            </dgm:varLst>
            <dgm:alg type="tx">
              <dgm:param type="stBulletLvl" val="1"/>
              <dgm:param type="lnSpAfChP" val="20"/>
            </dgm:alg>
            <dgm:shape xmlns:r="http://schemas.openxmlformats.org/officeDocument/2006/relationships" type="rect" r:blip="">
              <dgm:adjLst/>
            </dgm:shape>
            <dgm:presOf axis="des" ptType="node"/>
            <dgm:constrLst>
              <dgm:constr type="tMarg" refType="primFontSz" fact="0.1"/>
              <dgm:constr type="bMarg" refType="primFontSz" fact="0.1"/>
              <dgm:constr type="lMarg" refType="w" fact="0.09"/>
            </dgm:constrLst>
            <dgm:ruleLst>
              <dgm:rule type="h" val="INF" fact="NaN" max="NaN"/>
            </dgm:ruleLst>
          </dgm:layoutNode>
        </dgm:if>
        <dgm:else name="Name3">
          <dgm:choose name="Name4">
            <dgm:if name="Name5" axis="par ch" ptType="doc node" func="cnt" op="gte" val="2">
              <dgm:forEach name="Name6" axis="followSib" ptType="sibTrans" cnt="1">
                <dgm:layoutNode name="spacer">
                  <dgm:alg type="sp"/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</dgm:layoutNode>
              </dgm:forEach>
            </dgm:if>
            <dgm:else name="Name7"/>
          </dgm:choose>
        </dgm:else>
      </dgm:choose>
    </dgm:forEach>
  </dgm:layoutNode>
</dgm:layoutDef>
</file>

<file path=xl/diagrams/layout16.xml><?xml version="1.0" encoding="utf-8"?>
<dgm:layoutDef xmlns:dgm="http://schemas.openxmlformats.org/drawingml/2006/diagram" xmlns:a="http://schemas.openxmlformats.org/drawingml/2006/main" uniqueId="urn:microsoft.com/office/officeart/2005/8/layout/vList2">
  <dgm:title val=""/>
  <dgm:desc val=""/>
  <dgm:catLst>
    <dgm:cat type="list" pri="3000"/>
    <dgm:cat type="convert" pri="1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2">
          <dgm:prSet phldr="1"/>
        </dgm:pt>
        <dgm:pt modelId="21">
          <dgm:prSet phldr="1"/>
        </dgm:pt>
      </dgm:ptLst>
      <dgm:cxnLst>
        <dgm:cxn modelId="4" srcId="0" destId="1" srcOrd="0" destOrd="0"/>
        <dgm:cxn modelId="5" srcId="0" destId="2" srcOrd="1" destOrd="0"/>
        <dgm:cxn modelId="12" srcId="1" destId="11" srcOrd="0" destOrd="0"/>
        <dgm:cxn modelId="23" srcId="2" destId="21" srcOrd="0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linear">
    <dgm:varLst>
      <dgm:animLvl val="lvl"/>
      <dgm:resizeHandles val="exact"/>
    </dgm:varLst>
    <dgm:alg type="lin">
      <dgm:param type="linDir" val="fromT"/>
      <dgm:param type="vertAlign" val="mid"/>
    </dgm:alg>
    <dgm:shape xmlns:r="http://schemas.openxmlformats.org/officeDocument/2006/relationships" r:blip="">
      <dgm:adjLst/>
    </dgm:shape>
    <dgm:presOf/>
    <dgm:constrLst>
      <dgm:constr type="w" for="ch" forName="parentText" refType="w"/>
      <dgm:constr type="h" for="ch" forName="parentText" refType="primFontSz" refFor="ch" refForName="parentText" fact="0.52"/>
      <dgm:constr type="w" for="ch" forName="childText" refType="w"/>
      <dgm:constr type="h" for="ch" forName="childText" refType="primFontSz" refFor="ch" refForName="parentText" fact="0.46"/>
      <dgm:constr type="h" for="ch" forName="parentText" op="equ"/>
      <dgm:constr type="primFontSz" for="ch" forName="parentText" op="equ" val="65"/>
      <dgm:constr type="primFontSz" for="ch" forName="childText" refType="primFontSz" refFor="ch" refForName="parentText" op="equ"/>
      <dgm:constr type="h" for="ch" forName="spacer" refType="primFontSz" refFor="ch" refForName="parentText" fact="0.08"/>
    </dgm:constrLst>
    <dgm:ruleLst>
      <dgm:rule type="primFontSz" for="ch" forName="parentText" val="5" fact="NaN" max="NaN"/>
    </dgm:ruleLst>
    <dgm:forEach name="Name0" axis="ch" ptType="node">
      <dgm:layoutNode name="parentText" styleLbl="node1">
        <dgm:varLst>
          <dgm:chMax val="0"/>
          <dgm:bulletEnabled val="1"/>
        </dgm:varLst>
        <dgm:alg type="tx">
          <dgm:param type="parTxLTRAlign" val="l"/>
          <dgm:param type="parTxRTLAlign" val="r"/>
        </dgm:alg>
        <dgm:shape xmlns:r="http://schemas.openxmlformats.org/officeDocument/2006/relationships" type="roundRect" r:blip="">
          <dgm:adjLst/>
        </dgm:shape>
        <dgm:presOf axis="self"/>
        <dgm:constrLst>
          <dgm:constr type="tMarg" refType="primFontSz" fact="0.3"/>
          <dgm:constr type="bMarg" refType="primFontSz" fact="0.3"/>
          <dgm:constr type="lMarg" refType="primFontSz" fact="0.3"/>
          <dgm:constr type="rMarg" refType="primFontSz" fact="0.3"/>
        </dgm:constrLst>
        <dgm:ruleLst>
          <dgm:rule type="h" val="INF" fact="NaN" max="NaN"/>
        </dgm:ruleLst>
      </dgm:layoutNode>
      <dgm:choose name="Name1">
        <dgm:if name="Name2" axis="ch" ptType="node" func="cnt" op="gte" val="1">
          <dgm:layoutNode name="childText" styleLbl="revTx">
            <dgm:varLst>
              <dgm:bulletEnabled val="1"/>
            </dgm:varLst>
            <dgm:alg type="tx">
              <dgm:param type="stBulletLvl" val="1"/>
              <dgm:param type="lnSpAfChP" val="20"/>
            </dgm:alg>
            <dgm:shape xmlns:r="http://schemas.openxmlformats.org/officeDocument/2006/relationships" type="rect" r:blip="">
              <dgm:adjLst/>
            </dgm:shape>
            <dgm:presOf axis="des" ptType="node"/>
            <dgm:constrLst>
              <dgm:constr type="tMarg" refType="primFontSz" fact="0.1"/>
              <dgm:constr type="bMarg" refType="primFontSz" fact="0.1"/>
              <dgm:constr type="lMarg" refType="w" fact="0.09"/>
            </dgm:constrLst>
            <dgm:ruleLst>
              <dgm:rule type="h" val="INF" fact="NaN" max="NaN"/>
            </dgm:ruleLst>
          </dgm:layoutNode>
        </dgm:if>
        <dgm:else name="Name3">
          <dgm:choose name="Name4">
            <dgm:if name="Name5" axis="par ch" ptType="doc node" func="cnt" op="gte" val="2">
              <dgm:forEach name="Name6" axis="followSib" ptType="sibTrans" cnt="1">
                <dgm:layoutNode name="spacer">
                  <dgm:alg type="sp"/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</dgm:layoutNode>
              </dgm:forEach>
            </dgm:if>
            <dgm:else name="Name7"/>
          </dgm:choose>
        </dgm:else>
      </dgm:choose>
    </dgm:forEach>
  </dgm:layoutNode>
</dgm:layoutDef>
</file>

<file path=xl/diagrams/layout17.xml><?xml version="1.0" encoding="utf-8"?>
<dgm:layoutDef xmlns:dgm="http://schemas.openxmlformats.org/drawingml/2006/diagram" xmlns:a="http://schemas.openxmlformats.org/drawingml/2006/main" uniqueId="urn:microsoft.com/office/officeart/2005/8/layout/vList2">
  <dgm:title val=""/>
  <dgm:desc val=""/>
  <dgm:catLst>
    <dgm:cat type="list" pri="3000"/>
    <dgm:cat type="convert" pri="1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2">
          <dgm:prSet phldr="1"/>
        </dgm:pt>
        <dgm:pt modelId="21">
          <dgm:prSet phldr="1"/>
        </dgm:pt>
      </dgm:ptLst>
      <dgm:cxnLst>
        <dgm:cxn modelId="4" srcId="0" destId="1" srcOrd="0" destOrd="0"/>
        <dgm:cxn modelId="5" srcId="0" destId="2" srcOrd="1" destOrd="0"/>
        <dgm:cxn modelId="12" srcId="1" destId="11" srcOrd="0" destOrd="0"/>
        <dgm:cxn modelId="23" srcId="2" destId="21" srcOrd="0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linear">
    <dgm:varLst>
      <dgm:animLvl val="lvl"/>
      <dgm:resizeHandles val="exact"/>
    </dgm:varLst>
    <dgm:alg type="lin">
      <dgm:param type="linDir" val="fromT"/>
      <dgm:param type="vertAlign" val="mid"/>
    </dgm:alg>
    <dgm:shape xmlns:r="http://schemas.openxmlformats.org/officeDocument/2006/relationships" r:blip="">
      <dgm:adjLst/>
    </dgm:shape>
    <dgm:presOf/>
    <dgm:constrLst>
      <dgm:constr type="w" for="ch" forName="parentText" refType="w"/>
      <dgm:constr type="h" for="ch" forName="parentText" refType="primFontSz" refFor="ch" refForName="parentText" fact="0.52"/>
      <dgm:constr type="w" for="ch" forName="childText" refType="w"/>
      <dgm:constr type="h" for="ch" forName="childText" refType="primFontSz" refFor="ch" refForName="parentText" fact="0.46"/>
      <dgm:constr type="h" for="ch" forName="parentText" op="equ"/>
      <dgm:constr type="primFontSz" for="ch" forName="parentText" op="equ" val="65"/>
      <dgm:constr type="primFontSz" for="ch" forName="childText" refType="primFontSz" refFor="ch" refForName="parentText" op="equ"/>
      <dgm:constr type="h" for="ch" forName="spacer" refType="primFontSz" refFor="ch" refForName="parentText" fact="0.08"/>
    </dgm:constrLst>
    <dgm:ruleLst>
      <dgm:rule type="primFontSz" for="ch" forName="parentText" val="5" fact="NaN" max="NaN"/>
    </dgm:ruleLst>
    <dgm:forEach name="Name0" axis="ch" ptType="node">
      <dgm:layoutNode name="parentText" styleLbl="node1">
        <dgm:varLst>
          <dgm:chMax val="0"/>
          <dgm:bulletEnabled val="1"/>
        </dgm:varLst>
        <dgm:alg type="tx">
          <dgm:param type="parTxLTRAlign" val="l"/>
          <dgm:param type="parTxRTLAlign" val="r"/>
        </dgm:alg>
        <dgm:shape xmlns:r="http://schemas.openxmlformats.org/officeDocument/2006/relationships" type="roundRect" r:blip="">
          <dgm:adjLst/>
        </dgm:shape>
        <dgm:presOf axis="self"/>
        <dgm:constrLst>
          <dgm:constr type="tMarg" refType="primFontSz" fact="0.3"/>
          <dgm:constr type="bMarg" refType="primFontSz" fact="0.3"/>
          <dgm:constr type="lMarg" refType="primFontSz" fact="0.3"/>
          <dgm:constr type="rMarg" refType="primFontSz" fact="0.3"/>
        </dgm:constrLst>
        <dgm:ruleLst>
          <dgm:rule type="h" val="INF" fact="NaN" max="NaN"/>
        </dgm:ruleLst>
      </dgm:layoutNode>
      <dgm:choose name="Name1">
        <dgm:if name="Name2" axis="ch" ptType="node" func="cnt" op="gte" val="1">
          <dgm:layoutNode name="childText" styleLbl="revTx">
            <dgm:varLst>
              <dgm:bulletEnabled val="1"/>
            </dgm:varLst>
            <dgm:alg type="tx">
              <dgm:param type="stBulletLvl" val="1"/>
              <dgm:param type="lnSpAfChP" val="20"/>
            </dgm:alg>
            <dgm:shape xmlns:r="http://schemas.openxmlformats.org/officeDocument/2006/relationships" type="rect" r:blip="">
              <dgm:adjLst/>
            </dgm:shape>
            <dgm:presOf axis="des" ptType="node"/>
            <dgm:constrLst>
              <dgm:constr type="tMarg" refType="primFontSz" fact="0.1"/>
              <dgm:constr type="bMarg" refType="primFontSz" fact="0.1"/>
              <dgm:constr type="lMarg" refType="w" fact="0.09"/>
            </dgm:constrLst>
            <dgm:ruleLst>
              <dgm:rule type="h" val="INF" fact="NaN" max="NaN"/>
            </dgm:ruleLst>
          </dgm:layoutNode>
        </dgm:if>
        <dgm:else name="Name3">
          <dgm:choose name="Name4">
            <dgm:if name="Name5" axis="par ch" ptType="doc node" func="cnt" op="gte" val="2">
              <dgm:forEach name="Name6" axis="followSib" ptType="sibTrans" cnt="1">
                <dgm:layoutNode name="spacer">
                  <dgm:alg type="sp"/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</dgm:layoutNode>
              </dgm:forEach>
            </dgm:if>
            <dgm:else name="Name7"/>
          </dgm:choose>
        </dgm:else>
      </dgm:choose>
    </dgm:forEach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microsoft.com/office/officeart/2005/8/layout/list1">
  <dgm:title val=""/>
  <dgm:desc val=""/>
  <dgm:catLst>
    <dgm:cat type="list" pri="4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3">
          <dgm:prSet phldr="1"/>
        </dgm:pt>
      </dgm:ptLst>
      <dgm:cxnLst>
        <dgm:cxn modelId="4" srcId="0" destId="1" srcOrd="0" destOrd="0"/>
        <dgm:cxn modelId="5" srcId="0" destId="2" srcOrd="1" destOrd="0"/>
        <dgm:cxn modelId="6" srcId="0" destId="3" srcOrd="2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4" srcId="0" destId="1" srcOrd="0" destOrd="0"/>
        <dgm:cxn modelId="5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linear">
    <dgm:varLst>
      <dgm:dir/>
      <dgm:animLvl val="lvl"/>
      <dgm:resizeHandles val="exact"/>
    </dgm:varLst>
    <dgm:choose name="Name0">
      <dgm:if name="Name1" func="var" arg="dir" op="equ" val="norm">
        <dgm:alg type="lin">
          <dgm:param type="linDir" val="fromT"/>
          <dgm:param type="vertAlign" val="mid"/>
          <dgm:param type="horzAlign" val="l"/>
          <dgm:param type="nodeHorzAlign" val="l"/>
        </dgm:alg>
      </dgm:if>
      <dgm:else name="Name2">
        <dgm:alg type="lin">
          <dgm:param type="linDir" val="fromT"/>
          <dgm:param type="vertAlign" val="mid"/>
          <dgm:param type="horzAlign" val="r"/>
          <dgm:param type="nodeHorzAlign" val="r"/>
        </dgm:alg>
      </dgm:else>
    </dgm:choose>
    <dgm:shape xmlns:r="http://schemas.openxmlformats.org/officeDocument/2006/relationships" r:blip="">
      <dgm:adjLst/>
    </dgm:shape>
    <dgm:presOf/>
    <dgm:constrLst>
      <dgm:constr type="w" for="ch" forName="parentLin" refType="w"/>
      <dgm:constr type="h" for="ch" forName="parentLin" val="INF"/>
      <dgm:constr type="w" for="des" forName="parentLeftMargin" refType="w" fact="0.05"/>
      <dgm:constr type="w" for="des" forName="parentText" refType="w" fact="0.7"/>
      <dgm:constr type="h" for="des" forName="parentText" refType="primFontSz" refFor="des" refForName="parentText" fact="0.82"/>
      <dgm:constr type="h" for="ch" forName="negativeSpace" refType="primFontSz" refFor="des" refForName="parentText" fact="-0.41"/>
      <dgm:constr type="h" for="ch" forName="negativeSpace" refType="h" refFor="des" refForName="parentText" op="lte" fact="-0.82"/>
      <dgm:constr type="h" for="ch" forName="negativeSpace" refType="h" refFor="des" refForName="parentText" op="gte" fact="-0.82"/>
      <dgm:constr type="w" for="ch" forName="childText" refType="w"/>
      <dgm:constr type="h" for="ch" forName="childText" refType="primFontSz" refFor="des" refForName="parentText" fact="0.7"/>
      <dgm:constr type="primFontSz" for="des" forName="parentText" val="65"/>
      <dgm:constr type="primFontSz" for="ch" forName="childText" refType="primFontSz" refFor="des" refForName="parentText"/>
      <dgm:constr type="tMarg" for="ch" forName="childText" refType="primFontSz" refFor="des" refForName="parentText" fact="1.64"/>
      <dgm:constr type="tMarg" for="ch" forName="childText" refType="h" refFor="des" refForName="parentText" op="lte" fact="3.28"/>
      <dgm:constr type="tMarg" for="ch" forName="childText" refType="h" refFor="des" refForName="parentText" op="gte" fact="3.28"/>
      <dgm:constr type="lMarg" for="ch" forName="childText" refType="w" fact="0.22"/>
      <dgm:constr type="rMarg" for="ch" forName="childText" refType="lMarg" refFor="ch" refForName="childText"/>
      <dgm:constr type="lMarg" for="des" forName="parentText" refType="w" fact="0.075"/>
      <dgm:constr type="rMarg" for="des" forName="parentText" refType="lMarg" refFor="des" refForName="parentText"/>
      <dgm:constr type="h" for="ch" forName="spaceBetweenRectangles" refType="primFontSz" refFor="des" refForName="parentText" fact="0.15"/>
    </dgm:constrLst>
    <dgm:ruleLst>
      <dgm:rule type="primFontSz" for="des" forName="parentText" val="5" fact="NaN" max="NaN"/>
    </dgm:ruleLst>
    <dgm:forEach name="Name3" axis="ch" ptType="node">
      <dgm:layoutNode name="parentLin">
        <dgm:choose name="Name4">
          <dgm:if name="Name5" func="var" arg="dir" op="equ" val="norm">
            <dgm:alg type="lin">
              <dgm:param type="linDir" val="fromL"/>
              <dgm:param type="horzAlign" val="l"/>
              <dgm:param type="nodeHorzAlign" val="l"/>
            </dgm:alg>
          </dgm:if>
          <dgm:else name="Name6">
            <dgm:alg type="lin">
              <dgm:param type="linDir" val="fromR"/>
              <dgm:param type="horzAlign" val="r"/>
              <dgm:param type="nodeHorzAlign" val="r"/>
            </dgm:alg>
          </dgm:else>
        </dgm:choose>
        <dgm:shape xmlns:r="http://schemas.openxmlformats.org/officeDocument/2006/relationships" r:blip="">
          <dgm:adjLst/>
        </dgm:shape>
        <dgm:presOf/>
        <dgm:constrLst/>
        <dgm:ruleLst/>
        <dgm:layoutNode name="parentLeftMargin">
          <dgm:alg type="sp"/>
          <dgm:shape xmlns:r="http://schemas.openxmlformats.org/officeDocument/2006/relationships" type="rect" r:blip="" hideGeom="1">
            <dgm:adjLst/>
          </dgm:shape>
          <dgm:presOf axis="self"/>
          <dgm:constrLst>
            <dgm:constr type="h"/>
          </dgm:constrLst>
          <dgm:ruleLst/>
        </dgm:layoutNode>
        <dgm:layoutNode name="parentText" styleLbl="node1">
          <dgm:varLst>
            <dgm:chMax val="0"/>
            <dgm:bulletEnabled val="1"/>
          </dgm:varLst>
          <dgm:choose name="Name7">
            <dgm:if name="Name8" func="var" arg="dir" op="equ" val="norm">
              <dgm:alg type="tx">
                <dgm:param type="parTxLTRAlign" val="l"/>
                <dgm:param type="parTxRTLAlign" val="l"/>
              </dgm:alg>
            </dgm:if>
            <dgm:else name="Name9">
              <dgm:alg type="tx">
                <dgm:param type="parTxLTRAlign" val="r"/>
                <dgm:param type="parTxRTLAlign" val="r"/>
              </dgm:alg>
            </dgm:else>
          </dgm:choose>
          <dgm:shape xmlns:r="http://schemas.openxmlformats.org/officeDocument/2006/relationships" type="roundRect" r:blip="">
            <dgm:adjLst/>
          </dgm:shape>
          <dgm:presOf axis="self" ptType="node"/>
          <dgm:constrLst>
            <dgm:constr type="tMarg"/>
            <dgm:constr type="bMarg"/>
          </dgm:constrLst>
          <dgm:ruleLst/>
        </dgm:layoutNode>
      </dgm:layoutNode>
      <dgm:layoutNode name="negativeSpace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layoutNode name="childText" styleLbl="conFgAcc1">
        <dgm:varLst>
          <dgm:bulletEnabled val="1"/>
        </dgm:varLst>
        <dgm:alg type="tx">
          <dgm:param type="stBulletLvl" val="1"/>
        </dgm:alg>
        <dgm:shape xmlns:r="http://schemas.openxmlformats.org/officeDocument/2006/relationships" type="rect" r:blip="" zOrderOff="-2">
          <dgm:adjLst/>
        </dgm:shape>
        <dgm:presOf axis="des" ptType="node"/>
        <dgm:constrLst>
          <dgm:constr type="secFontSz" refType="primFontSz"/>
        </dgm:constrLst>
        <dgm:ruleLst>
          <dgm:rule type="h" val="INF" fact="NaN" max="NaN"/>
        </dgm:ruleLst>
      </dgm:layoutNode>
      <dgm:forEach name="Name10" axis="followSib" ptType="sibTrans" cnt="1">
        <dgm:layoutNode name="spaceBetweenRectangles">
          <dgm:alg type="sp"/>
          <dgm:shape xmlns:r="http://schemas.openxmlformats.org/officeDocument/2006/relationships" r:blip="">
            <dgm:adjLst/>
          </dgm:shape>
          <dgm:presOf/>
          <dgm:constrLst/>
          <dgm:ruleLst/>
        </dgm:layoutNode>
      </dgm:forEach>
    </dgm:forEach>
  </dgm:layoutNode>
</dgm:layoutDef>
</file>

<file path=xl/diagrams/layout3.xml><?xml version="1.0" encoding="utf-8"?>
<dgm:layoutDef xmlns:dgm="http://schemas.openxmlformats.org/drawingml/2006/diagram" xmlns:a="http://schemas.openxmlformats.org/drawingml/2006/main" uniqueId="urn:microsoft.com/office/officeart/2005/8/layout/vList2">
  <dgm:title val=""/>
  <dgm:desc val=""/>
  <dgm:catLst>
    <dgm:cat type="list" pri="3000"/>
    <dgm:cat type="convert" pri="1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2">
          <dgm:prSet phldr="1"/>
        </dgm:pt>
        <dgm:pt modelId="21">
          <dgm:prSet phldr="1"/>
        </dgm:pt>
      </dgm:ptLst>
      <dgm:cxnLst>
        <dgm:cxn modelId="4" srcId="0" destId="1" srcOrd="0" destOrd="0"/>
        <dgm:cxn modelId="5" srcId="0" destId="2" srcOrd="1" destOrd="0"/>
        <dgm:cxn modelId="12" srcId="1" destId="11" srcOrd="0" destOrd="0"/>
        <dgm:cxn modelId="23" srcId="2" destId="21" srcOrd="0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linear">
    <dgm:varLst>
      <dgm:animLvl val="lvl"/>
      <dgm:resizeHandles val="exact"/>
    </dgm:varLst>
    <dgm:alg type="lin">
      <dgm:param type="linDir" val="fromT"/>
      <dgm:param type="vertAlign" val="mid"/>
    </dgm:alg>
    <dgm:shape xmlns:r="http://schemas.openxmlformats.org/officeDocument/2006/relationships" r:blip="">
      <dgm:adjLst/>
    </dgm:shape>
    <dgm:presOf/>
    <dgm:constrLst>
      <dgm:constr type="w" for="ch" forName="parentText" refType="w"/>
      <dgm:constr type="h" for="ch" forName="parentText" refType="primFontSz" refFor="ch" refForName="parentText" fact="0.52"/>
      <dgm:constr type="w" for="ch" forName="childText" refType="w"/>
      <dgm:constr type="h" for="ch" forName="childText" refType="primFontSz" refFor="ch" refForName="parentText" fact="0.46"/>
      <dgm:constr type="h" for="ch" forName="parentText" op="equ"/>
      <dgm:constr type="primFontSz" for="ch" forName="parentText" op="equ" val="65"/>
      <dgm:constr type="primFontSz" for="ch" forName="childText" refType="primFontSz" refFor="ch" refForName="parentText" op="equ"/>
      <dgm:constr type="h" for="ch" forName="spacer" refType="primFontSz" refFor="ch" refForName="parentText" fact="0.08"/>
    </dgm:constrLst>
    <dgm:ruleLst>
      <dgm:rule type="primFontSz" for="ch" forName="parentText" val="5" fact="NaN" max="NaN"/>
    </dgm:ruleLst>
    <dgm:forEach name="Name0" axis="ch" ptType="node">
      <dgm:layoutNode name="parentText" styleLbl="node1">
        <dgm:varLst>
          <dgm:chMax val="0"/>
          <dgm:bulletEnabled val="1"/>
        </dgm:varLst>
        <dgm:alg type="tx">
          <dgm:param type="parTxLTRAlign" val="l"/>
          <dgm:param type="parTxRTLAlign" val="r"/>
        </dgm:alg>
        <dgm:shape xmlns:r="http://schemas.openxmlformats.org/officeDocument/2006/relationships" type="roundRect" r:blip="">
          <dgm:adjLst/>
        </dgm:shape>
        <dgm:presOf axis="self"/>
        <dgm:constrLst>
          <dgm:constr type="tMarg" refType="primFontSz" fact="0.3"/>
          <dgm:constr type="bMarg" refType="primFontSz" fact="0.3"/>
          <dgm:constr type="lMarg" refType="primFontSz" fact="0.3"/>
          <dgm:constr type="rMarg" refType="primFontSz" fact="0.3"/>
        </dgm:constrLst>
        <dgm:ruleLst>
          <dgm:rule type="h" val="INF" fact="NaN" max="NaN"/>
        </dgm:ruleLst>
      </dgm:layoutNode>
      <dgm:choose name="Name1">
        <dgm:if name="Name2" axis="ch" ptType="node" func="cnt" op="gte" val="1">
          <dgm:layoutNode name="childText" styleLbl="revTx">
            <dgm:varLst>
              <dgm:bulletEnabled val="1"/>
            </dgm:varLst>
            <dgm:alg type="tx">
              <dgm:param type="stBulletLvl" val="1"/>
              <dgm:param type="lnSpAfChP" val="20"/>
            </dgm:alg>
            <dgm:shape xmlns:r="http://schemas.openxmlformats.org/officeDocument/2006/relationships" type="rect" r:blip="">
              <dgm:adjLst/>
            </dgm:shape>
            <dgm:presOf axis="des" ptType="node"/>
            <dgm:constrLst>
              <dgm:constr type="tMarg" refType="primFontSz" fact="0.1"/>
              <dgm:constr type="bMarg" refType="primFontSz" fact="0.1"/>
              <dgm:constr type="lMarg" refType="w" fact="0.09"/>
            </dgm:constrLst>
            <dgm:ruleLst>
              <dgm:rule type="h" val="INF" fact="NaN" max="NaN"/>
            </dgm:ruleLst>
          </dgm:layoutNode>
        </dgm:if>
        <dgm:else name="Name3">
          <dgm:choose name="Name4">
            <dgm:if name="Name5" axis="par ch" ptType="doc node" func="cnt" op="gte" val="2">
              <dgm:forEach name="Name6" axis="followSib" ptType="sibTrans" cnt="1">
                <dgm:layoutNode name="spacer">
                  <dgm:alg type="sp"/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</dgm:layoutNode>
              </dgm:forEach>
            </dgm:if>
            <dgm:else name="Name7"/>
          </dgm:choose>
        </dgm:else>
      </dgm:choose>
    </dgm:forEach>
  </dgm:layoutNode>
</dgm:layoutDef>
</file>

<file path=xl/diagrams/layout4.xml><?xml version="1.0" encoding="utf-8"?>
<dgm:layoutDef xmlns:dgm="http://schemas.openxmlformats.org/drawingml/2006/diagram" xmlns:a="http://schemas.openxmlformats.org/drawingml/2006/main" uniqueId="urn:microsoft.com/office/officeart/2005/8/layout/vList2">
  <dgm:title val=""/>
  <dgm:desc val=""/>
  <dgm:catLst>
    <dgm:cat type="list" pri="3000"/>
    <dgm:cat type="convert" pri="1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2">
          <dgm:prSet phldr="1"/>
        </dgm:pt>
        <dgm:pt modelId="21">
          <dgm:prSet phldr="1"/>
        </dgm:pt>
      </dgm:ptLst>
      <dgm:cxnLst>
        <dgm:cxn modelId="4" srcId="0" destId="1" srcOrd="0" destOrd="0"/>
        <dgm:cxn modelId="5" srcId="0" destId="2" srcOrd="1" destOrd="0"/>
        <dgm:cxn modelId="12" srcId="1" destId="11" srcOrd="0" destOrd="0"/>
        <dgm:cxn modelId="23" srcId="2" destId="21" srcOrd="0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linear">
    <dgm:varLst>
      <dgm:animLvl val="lvl"/>
      <dgm:resizeHandles val="exact"/>
    </dgm:varLst>
    <dgm:alg type="lin">
      <dgm:param type="linDir" val="fromT"/>
      <dgm:param type="vertAlign" val="mid"/>
    </dgm:alg>
    <dgm:shape xmlns:r="http://schemas.openxmlformats.org/officeDocument/2006/relationships" r:blip="">
      <dgm:adjLst/>
    </dgm:shape>
    <dgm:presOf/>
    <dgm:constrLst>
      <dgm:constr type="w" for="ch" forName="parentText" refType="w"/>
      <dgm:constr type="h" for="ch" forName="parentText" refType="primFontSz" refFor="ch" refForName="parentText" fact="0.52"/>
      <dgm:constr type="w" for="ch" forName="childText" refType="w"/>
      <dgm:constr type="h" for="ch" forName="childText" refType="primFontSz" refFor="ch" refForName="parentText" fact="0.46"/>
      <dgm:constr type="h" for="ch" forName="parentText" op="equ"/>
      <dgm:constr type="primFontSz" for="ch" forName="parentText" op="equ" val="65"/>
      <dgm:constr type="primFontSz" for="ch" forName="childText" refType="primFontSz" refFor="ch" refForName="parentText" op="equ"/>
      <dgm:constr type="h" for="ch" forName="spacer" refType="primFontSz" refFor="ch" refForName="parentText" fact="0.08"/>
    </dgm:constrLst>
    <dgm:ruleLst>
      <dgm:rule type="primFontSz" for="ch" forName="parentText" val="5" fact="NaN" max="NaN"/>
    </dgm:ruleLst>
    <dgm:forEach name="Name0" axis="ch" ptType="node">
      <dgm:layoutNode name="parentText" styleLbl="node1">
        <dgm:varLst>
          <dgm:chMax val="0"/>
          <dgm:bulletEnabled val="1"/>
        </dgm:varLst>
        <dgm:alg type="tx">
          <dgm:param type="parTxLTRAlign" val="l"/>
          <dgm:param type="parTxRTLAlign" val="r"/>
        </dgm:alg>
        <dgm:shape xmlns:r="http://schemas.openxmlformats.org/officeDocument/2006/relationships" type="roundRect" r:blip="">
          <dgm:adjLst/>
        </dgm:shape>
        <dgm:presOf axis="self"/>
        <dgm:constrLst>
          <dgm:constr type="tMarg" refType="primFontSz" fact="0.3"/>
          <dgm:constr type="bMarg" refType="primFontSz" fact="0.3"/>
          <dgm:constr type="lMarg" refType="primFontSz" fact="0.3"/>
          <dgm:constr type="rMarg" refType="primFontSz" fact="0.3"/>
        </dgm:constrLst>
        <dgm:ruleLst>
          <dgm:rule type="h" val="INF" fact="NaN" max="NaN"/>
        </dgm:ruleLst>
      </dgm:layoutNode>
      <dgm:choose name="Name1">
        <dgm:if name="Name2" axis="ch" ptType="node" func="cnt" op="gte" val="1">
          <dgm:layoutNode name="childText" styleLbl="revTx">
            <dgm:varLst>
              <dgm:bulletEnabled val="1"/>
            </dgm:varLst>
            <dgm:alg type="tx">
              <dgm:param type="stBulletLvl" val="1"/>
              <dgm:param type="lnSpAfChP" val="20"/>
            </dgm:alg>
            <dgm:shape xmlns:r="http://schemas.openxmlformats.org/officeDocument/2006/relationships" type="rect" r:blip="">
              <dgm:adjLst/>
            </dgm:shape>
            <dgm:presOf axis="des" ptType="node"/>
            <dgm:constrLst>
              <dgm:constr type="tMarg" refType="primFontSz" fact="0.1"/>
              <dgm:constr type="bMarg" refType="primFontSz" fact="0.1"/>
              <dgm:constr type="lMarg" refType="w" fact="0.09"/>
            </dgm:constrLst>
            <dgm:ruleLst>
              <dgm:rule type="h" val="INF" fact="NaN" max="NaN"/>
            </dgm:ruleLst>
          </dgm:layoutNode>
        </dgm:if>
        <dgm:else name="Name3">
          <dgm:choose name="Name4">
            <dgm:if name="Name5" axis="par ch" ptType="doc node" func="cnt" op="gte" val="2">
              <dgm:forEach name="Name6" axis="followSib" ptType="sibTrans" cnt="1">
                <dgm:layoutNode name="spacer">
                  <dgm:alg type="sp"/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</dgm:layoutNode>
              </dgm:forEach>
            </dgm:if>
            <dgm:else name="Name7"/>
          </dgm:choose>
        </dgm:else>
      </dgm:choose>
    </dgm:forEach>
  </dgm:layoutNode>
</dgm:layoutDef>
</file>

<file path=xl/diagrams/layout5.xml><?xml version="1.0" encoding="utf-8"?>
<dgm:layoutDef xmlns:dgm="http://schemas.openxmlformats.org/drawingml/2006/diagram" xmlns:a="http://schemas.openxmlformats.org/drawingml/2006/main" uniqueId="urn:microsoft.com/office/officeart/2005/8/layout/vList2">
  <dgm:title val=""/>
  <dgm:desc val=""/>
  <dgm:catLst>
    <dgm:cat type="list" pri="3000"/>
    <dgm:cat type="convert" pri="1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2">
          <dgm:prSet phldr="1"/>
        </dgm:pt>
        <dgm:pt modelId="21">
          <dgm:prSet phldr="1"/>
        </dgm:pt>
      </dgm:ptLst>
      <dgm:cxnLst>
        <dgm:cxn modelId="4" srcId="0" destId="1" srcOrd="0" destOrd="0"/>
        <dgm:cxn modelId="5" srcId="0" destId="2" srcOrd="1" destOrd="0"/>
        <dgm:cxn modelId="12" srcId="1" destId="11" srcOrd="0" destOrd="0"/>
        <dgm:cxn modelId="23" srcId="2" destId="21" srcOrd="0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linear">
    <dgm:varLst>
      <dgm:animLvl val="lvl"/>
      <dgm:resizeHandles val="exact"/>
    </dgm:varLst>
    <dgm:alg type="lin">
      <dgm:param type="linDir" val="fromT"/>
      <dgm:param type="vertAlign" val="mid"/>
    </dgm:alg>
    <dgm:shape xmlns:r="http://schemas.openxmlformats.org/officeDocument/2006/relationships" r:blip="">
      <dgm:adjLst/>
    </dgm:shape>
    <dgm:presOf/>
    <dgm:constrLst>
      <dgm:constr type="w" for="ch" forName="parentText" refType="w"/>
      <dgm:constr type="h" for="ch" forName="parentText" refType="primFontSz" refFor="ch" refForName="parentText" fact="0.52"/>
      <dgm:constr type="w" for="ch" forName="childText" refType="w"/>
      <dgm:constr type="h" for="ch" forName="childText" refType="primFontSz" refFor="ch" refForName="parentText" fact="0.46"/>
      <dgm:constr type="h" for="ch" forName="parentText" op="equ"/>
      <dgm:constr type="primFontSz" for="ch" forName="parentText" op="equ" val="65"/>
      <dgm:constr type="primFontSz" for="ch" forName="childText" refType="primFontSz" refFor="ch" refForName="parentText" op="equ"/>
      <dgm:constr type="h" for="ch" forName="spacer" refType="primFontSz" refFor="ch" refForName="parentText" fact="0.08"/>
    </dgm:constrLst>
    <dgm:ruleLst>
      <dgm:rule type="primFontSz" for="ch" forName="parentText" val="5" fact="NaN" max="NaN"/>
    </dgm:ruleLst>
    <dgm:forEach name="Name0" axis="ch" ptType="node">
      <dgm:layoutNode name="parentText" styleLbl="node1">
        <dgm:varLst>
          <dgm:chMax val="0"/>
          <dgm:bulletEnabled val="1"/>
        </dgm:varLst>
        <dgm:alg type="tx">
          <dgm:param type="parTxLTRAlign" val="l"/>
          <dgm:param type="parTxRTLAlign" val="r"/>
        </dgm:alg>
        <dgm:shape xmlns:r="http://schemas.openxmlformats.org/officeDocument/2006/relationships" type="roundRect" r:blip="">
          <dgm:adjLst/>
        </dgm:shape>
        <dgm:presOf axis="self"/>
        <dgm:constrLst>
          <dgm:constr type="tMarg" refType="primFontSz" fact="0.3"/>
          <dgm:constr type="bMarg" refType="primFontSz" fact="0.3"/>
          <dgm:constr type="lMarg" refType="primFontSz" fact="0.3"/>
          <dgm:constr type="rMarg" refType="primFontSz" fact="0.3"/>
        </dgm:constrLst>
        <dgm:ruleLst>
          <dgm:rule type="h" val="INF" fact="NaN" max="NaN"/>
        </dgm:ruleLst>
      </dgm:layoutNode>
      <dgm:choose name="Name1">
        <dgm:if name="Name2" axis="ch" ptType="node" func="cnt" op="gte" val="1">
          <dgm:layoutNode name="childText" styleLbl="revTx">
            <dgm:varLst>
              <dgm:bulletEnabled val="1"/>
            </dgm:varLst>
            <dgm:alg type="tx">
              <dgm:param type="stBulletLvl" val="1"/>
              <dgm:param type="lnSpAfChP" val="20"/>
            </dgm:alg>
            <dgm:shape xmlns:r="http://schemas.openxmlformats.org/officeDocument/2006/relationships" type="rect" r:blip="">
              <dgm:adjLst/>
            </dgm:shape>
            <dgm:presOf axis="des" ptType="node"/>
            <dgm:constrLst>
              <dgm:constr type="tMarg" refType="primFontSz" fact="0.1"/>
              <dgm:constr type="bMarg" refType="primFontSz" fact="0.1"/>
              <dgm:constr type="lMarg" refType="w" fact="0.09"/>
            </dgm:constrLst>
            <dgm:ruleLst>
              <dgm:rule type="h" val="INF" fact="NaN" max="NaN"/>
            </dgm:ruleLst>
          </dgm:layoutNode>
        </dgm:if>
        <dgm:else name="Name3">
          <dgm:choose name="Name4">
            <dgm:if name="Name5" axis="par ch" ptType="doc node" func="cnt" op="gte" val="2">
              <dgm:forEach name="Name6" axis="followSib" ptType="sibTrans" cnt="1">
                <dgm:layoutNode name="spacer">
                  <dgm:alg type="sp"/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</dgm:layoutNode>
              </dgm:forEach>
            </dgm:if>
            <dgm:else name="Name7"/>
          </dgm:choose>
        </dgm:else>
      </dgm:choose>
    </dgm:forEach>
  </dgm:layoutNode>
</dgm:layoutDef>
</file>

<file path=xl/diagrams/layout6.xml><?xml version="1.0" encoding="utf-8"?>
<dgm:layoutDef xmlns:dgm="http://schemas.openxmlformats.org/drawingml/2006/diagram" xmlns:a="http://schemas.openxmlformats.org/drawingml/2006/main" uniqueId="urn:microsoft.com/office/officeart/2005/8/layout/vList2">
  <dgm:title val=""/>
  <dgm:desc val=""/>
  <dgm:catLst>
    <dgm:cat type="list" pri="3000"/>
    <dgm:cat type="convert" pri="1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2">
          <dgm:prSet phldr="1"/>
        </dgm:pt>
        <dgm:pt modelId="21">
          <dgm:prSet phldr="1"/>
        </dgm:pt>
      </dgm:ptLst>
      <dgm:cxnLst>
        <dgm:cxn modelId="4" srcId="0" destId="1" srcOrd="0" destOrd="0"/>
        <dgm:cxn modelId="5" srcId="0" destId="2" srcOrd="1" destOrd="0"/>
        <dgm:cxn modelId="12" srcId="1" destId="11" srcOrd="0" destOrd="0"/>
        <dgm:cxn modelId="23" srcId="2" destId="21" srcOrd="0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linear">
    <dgm:varLst>
      <dgm:animLvl val="lvl"/>
      <dgm:resizeHandles val="exact"/>
    </dgm:varLst>
    <dgm:alg type="lin">
      <dgm:param type="linDir" val="fromT"/>
      <dgm:param type="vertAlign" val="mid"/>
    </dgm:alg>
    <dgm:shape xmlns:r="http://schemas.openxmlformats.org/officeDocument/2006/relationships" r:blip="">
      <dgm:adjLst/>
    </dgm:shape>
    <dgm:presOf/>
    <dgm:constrLst>
      <dgm:constr type="w" for="ch" forName="parentText" refType="w"/>
      <dgm:constr type="h" for="ch" forName="parentText" refType="primFontSz" refFor="ch" refForName="parentText" fact="0.52"/>
      <dgm:constr type="w" for="ch" forName="childText" refType="w"/>
      <dgm:constr type="h" for="ch" forName="childText" refType="primFontSz" refFor="ch" refForName="parentText" fact="0.46"/>
      <dgm:constr type="h" for="ch" forName="parentText" op="equ"/>
      <dgm:constr type="primFontSz" for="ch" forName="parentText" op="equ" val="65"/>
      <dgm:constr type="primFontSz" for="ch" forName="childText" refType="primFontSz" refFor="ch" refForName="parentText" op="equ"/>
      <dgm:constr type="h" for="ch" forName="spacer" refType="primFontSz" refFor="ch" refForName="parentText" fact="0.08"/>
    </dgm:constrLst>
    <dgm:ruleLst>
      <dgm:rule type="primFontSz" for="ch" forName="parentText" val="5" fact="NaN" max="NaN"/>
    </dgm:ruleLst>
    <dgm:forEach name="Name0" axis="ch" ptType="node">
      <dgm:layoutNode name="parentText" styleLbl="node1">
        <dgm:varLst>
          <dgm:chMax val="0"/>
          <dgm:bulletEnabled val="1"/>
        </dgm:varLst>
        <dgm:alg type="tx">
          <dgm:param type="parTxLTRAlign" val="l"/>
          <dgm:param type="parTxRTLAlign" val="r"/>
        </dgm:alg>
        <dgm:shape xmlns:r="http://schemas.openxmlformats.org/officeDocument/2006/relationships" type="roundRect" r:blip="">
          <dgm:adjLst/>
        </dgm:shape>
        <dgm:presOf axis="self"/>
        <dgm:constrLst>
          <dgm:constr type="tMarg" refType="primFontSz" fact="0.3"/>
          <dgm:constr type="bMarg" refType="primFontSz" fact="0.3"/>
          <dgm:constr type="lMarg" refType="primFontSz" fact="0.3"/>
          <dgm:constr type="rMarg" refType="primFontSz" fact="0.3"/>
        </dgm:constrLst>
        <dgm:ruleLst>
          <dgm:rule type="h" val="INF" fact="NaN" max="NaN"/>
        </dgm:ruleLst>
      </dgm:layoutNode>
      <dgm:choose name="Name1">
        <dgm:if name="Name2" axis="ch" ptType="node" func="cnt" op="gte" val="1">
          <dgm:layoutNode name="childText" styleLbl="revTx">
            <dgm:varLst>
              <dgm:bulletEnabled val="1"/>
            </dgm:varLst>
            <dgm:alg type="tx">
              <dgm:param type="stBulletLvl" val="1"/>
              <dgm:param type="lnSpAfChP" val="20"/>
            </dgm:alg>
            <dgm:shape xmlns:r="http://schemas.openxmlformats.org/officeDocument/2006/relationships" type="rect" r:blip="">
              <dgm:adjLst/>
            </dgm:shape>
            <dgm:presOf axis="des" ptType="node"/>
            <dgm:constrLst>
              <dgm:constr type="tMarg" refType="primFontSz" fact="0.1"/>
              <dgm:constr type="bMarg" refType="primFontSz" fact="0.1"/>
              <dgm:constr type="lMarg" refType="w" fact="0.09"/>
            </dgm:constrLst>
            <dgm:ruleLst>
              <dgm:rule type="h" val="INF" fact="NaN" max="NaN"/>
            </dgm:ruleLst>
          </dgm:layoutNode>
        </dgm:if>
        <dgm:else name="Name3">
          <dgm:choose name="Name4">
            <dgm:if name="Name5" axis="par ch" ptType="doc node" func="cnt" op="gte" val="2">
              <dgm:forEach name="Name6" axis="followSib" ptType="sibTrans" cnt="1">
                <dgm:layoutNode name="spacer">
                  <dgm:alg type="sp"/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</dgm:layoutNode>
              </dgm:forEach>
            </dgm:if>
            <dgm:else name="Name7"/>
          </dgm:choose>
        </dgm:else>
      </dgm:choose>
    </dgm:forEach>
  </dgm:layoutNode>
</dgm:layoutDef>
</file>

<file path=xl/diagrams/layout7.xml><?xml version="1.0" encoding="utf-8"?>
<dgm:layoutDef xmlns:dgm="http://schemas.openxmlformats.org/drawingml/2006/diagram" xmlns:a="http://schemas.openxmlformats.org/drawingml/2006/main" uniqueId="urn:microsoft.com/office/officeart/2005/8/layout/vList2">
  <dgm:title val=""/>
  <dgm:desc val=""/>
  <dgm:catLst>
    <dgm:cat type="list" pri="3000"/>
    <dgm:cat type="convert" pri="1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2">
          <dgm:prSet phldr="1"/>
        </dgm:pt>
        <dgm:pt modelId="21">
          <dgm:prSet phldr="1"/>
        </dgm:pt>
      </dgm:ptLst>
      <dgm:cxnLst>
        <dgm:cxn modelId="4" srcId="0" destId="1" srcOrd="0" destOrd="0"/>
        <dgm:cxn modelId="5" srcId="0" destId="2" srcOrd="1" destOrd="0"/>
        <dgm:cxn modelId="12" srcId="1" destId="11" srcOrd="0" destOrd="0"/>
        <dgm:cxn modelId="23" srcId="2" destId="21" srcOrd="0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linear">
    <dgm:varLst>
      <dgm:animLvl val="lvl"/>
      <dgm:resizeHandles val="exact"/>
    </dgm:varLst>
    <dgm:alg type="lin">
      <dgm:param type="linDir" val="fromT"/>
      <dgm:param type="vertAlign" val="mid"/>
    </dgm:alg>
    <dgm:shape xmlns:r="http://schemas.openxmlformats.org/officeDocument/2006/relationships" r:blip="">
      <dgm:adjLst/>
    </dgm:shape>
    <dgm:presOf/>
    <dgm:constrLst>
      <dgm:constr type="w" for="ch" forName="parentText" refType="w"/>
      <dgm:constr type="h" for="ch" forName="parentText" refType="primFontSz" refFor="ch" refForName="parentText" fact="0.52"/>
      <dgm:constr type="w" for="ch" forName="childText" refType="w"/>
      <dgm:constr type="h" for="ch" forName="childText" refType="primFontSz" refFor="ch" refForName="parentText" fact="0.46"/>
      <dgm:constr type="h" for="ch" forName="parentText" op="equ"/>
      <dgm:constr type="primFontSz" for="ch" forName="parentText" op="equ" val="65"/>
      <dgm:constr type="primFontSz" for="ch" forName="childText" refType="primFontSz" refFor="ch" refForName="parentText" op="equ"/>
      <dgm:constr type="h" for="ch" forName="spacer" refType="primFontSz" refFor="ch" refForName="parentText" fact="0.08"/>
    </dgm:constrLst>
    <dgm:ruleLst>
      <dgm:rule type="primFontSz" for="ch" forName="parentText" val="5" fact="NaN" max="NaN"/>
    </dgm:ruleLst>
    <dgm:forEach name="Name0" axis="ch" ptType="node">
      <dgm:layoutNode name="parentText" styleLbl="node1">
        <dgm:varLst>
          <dgm:chMax val="0"/>
          <dgm:bulletEnabled val="1"/>
        </dgm:varLst>
        <dgm:alg type="tx">
          <dgm:param type="parTxLTRAlign" val="l"/>
          <dgm:param type="parTxRTLAlign" val="r"/>
        </dgm:alg>
        <dgm:shape xmlns:r="http://schemas.openxmlformats.org/officeDocument/2006/relationships" type="roundRect" r:blip="">
          <dgm:adjLst/>
        </dgm:shape>
        <dgm:presOf axis="self"/>
        <dgm:constrLst>
          <dgm:constr type="tMarg" refType="primFontSz" fact="0.3"/>
          <dgm:constr type="bMarg" refType="primFontSz" fact="0.3"/>
          <dgm:constr type="lMarg" refType="primFontSz" fact="0.3"/>
          <dgm:constr type="rMarg" refType="primFontSz" fact="0.3"/>
        </dgm:constrLst>
        <dgm:ruleLst>
          <dgm:rule type="h" val="INF" fact="NaN" max="NaN"/>
        </dgm:ruleLst>
      </dgm:layoutNode>
      <dgm:choose name="Name1">
        <dgm:if name="Name2" axis="ch" ptType="node" func="cnt" op="gte" val="1">
          <dgm:layoutNode name="childText" styleLbl="revTx">
            <dgm:varLst>
              <dgm:bulletEnabled val="1"/>
            </dgm:varLst>
            <dgm:alg type="tx">
              <dgm:param type="stBulletLvl" val="1"/>
              <dgm:param type="lnSpAfChP" val="20"/>
            </dgm:alg>
            <dgm:shape xmlns:r="http://schemas.openxmlformats.org/officeDocument/2006/relationships" type="rect" r:blip="">
              <dgm:adjLst/>
            </dgm:shape>
            <dgm:presOf axis="des" ptType="node"/>
            <dgm:constrLst>
              <dgm:constr type="tMarg" refType="primFontSz" fact="0.1"/>
              <dgm:constr type="bMarg" refType="primFontSz" fact="0.1"/>
              <dgm:constr type="lMarg" refType="w" fact="0.09"/>
            </dgm:constrLst>
            <dgm:ruleLst>
              <dgm:rule type="h" val="INF" fact="NaN" max="NaN"/>
            </dgm:ruleLst>
          </dgm:layoutNode>
        </dgm:if>
        <dgm:else name="Name3">
          <dgm:choose name="Name4">
            <dgm:if name="Name5" axis="par ch" ptType="doc node" func="cnt" op="gte" val="2">
              <dgm:forEach name="Name6" axis="followSib" ptType="sibTrans" cnt="1">
                <dgm:layoutNode name="spacer">
                  <dgm:alg type="sp"/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</dgm:layoutNode>
              </dgm:forEach>
            </dgm:if>
            <dgm:else name="Name7"/>
          </dgm:choose>
        </dgm:else>
      </dgm:choose>
    </dgm:forEach>
  </dgm:layoutNode>
</dgm:layoutDef>
</file>

<file path=xl/diagrams/layout8.xml><?xml version="1.0" encoding="utf-8"?>
<dgm:layoutDef xmlns:dgm="http://schemas.openxmlformats.org/drawingml/2006/diagram" xmlns:a="http://schemas.openxmlformats.org/drawingml/2006/main" uniqueId="urn:microsoft.com/office/officeart/2005/8/layout/vList2">
  <dgm:title val=""/>
  <dgm:desc val=""/>
  <dgm:catLst>
    <dgm:cat type="list" pri="3000"/>
    <dgm:cat type="convert" pri="1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2">
          <dgm:prSet phldr="1"/>
        </dgm:pt>
        <dgm:pt modelId="21">
          <dgm:prSet phldr="1"/>
        </dgm:pt>
      </dgm:ptLst>
      <dgm:cxnLst>
        <dgm:cxn modelId="4" srcId="0" destId="1" srcOrd="0" destOrd="0"/>
        <dgm:cxn modelId="5" srcId="0" destId="2" srcOrd="1" destOrd="0"/>
        <dgm:cxn modelId="12" srcId="1" destId="11" srcOrd="0" destOrd="0"/>
        <dgm:cxn modelId="23" srcId="2" destId="21" srcOrd="0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linear">
    <dgm:varLst>
      <dgm:animLvl val="lvl"/>
      <dgm:resizeHandles val="exact"/>
    </dgm:varLst>
    <dgm:alg type="lin">
      <dgm:param type="linDir" val="fromT"/>
      <dgm:param type="vertAlign" val="mid"/>
    </dgm:alg>
    <dgm:shape xmlns:r="http://schemas.openxmlformats.org/officeDocument/2006/relationships" r:blip="">
      <dgm:adjLst/>
    </dgm:shape>
    <dgm:presOf/>
    <dgm:constrLst>
      <dgm:constr type="w" for="ch" forName="parentText" refType="w"/>
      <dgm:constr type="h" for="ch" forName="parentText" refType="primFontSz" refFor="ch" refForName="parentText" fact="0.52"/>
      <dgm:constr type="w" for="ch" forName="childText" refType="w"/>
      <dgm:constr type="h" for="ch" forName="childText" refType="primFontSz" refFor="ch" refForName="parentText" fact="0.46"/>
      <dgm:constr type="h" for="ch" forName="parentText" op="equ"/>
      <dgm:constr type="primFontSz" for="ch" forName="parentText" op="equ" val="65"/>
      <dgm:constr type="primFontSz" for="ch" forName="childText" refType="primFontSz" refFor="ch" refForName="parentText" op="equ"/>
      <dgm:constr type="h" for="ch" forName="spacer" refType="primFontSz" refFor="ch" refForName="parentText" fact="0.08"/>
    </dgm:constrLst>
    <dgm:ruleLst>
      <dgm:rule type="primFontSz" for="ch" forName="parentText" val="5" fact="NaN" max="NaN"/>
    </dgm:ruleLst>
    <dgm:forEach name="Name0" axis="ch" ptType="node">
      <dgm:layoutNode name="parentText" styleLbl="node1">
        <dgm:varLst>
          <dgm:chMax val="0"/>
          <dgm:bulletEnabled val="1"/>
        </dgm:varLst>
        <dgm:alg type="tx">
          <dgm:param type="parTxLTRAlign" val="l"/>
          <dgm:param type="parTxRTLAlign" val="r"/>
        </dgm:alg>
        <dgm:shape xmlns:r="http://schemas.openxmlformats.org/officeDocument/2006/relationships" type="roundRect" r:blip="">
          <dgm:adjLst/>
        </dgm:shape>
        <dgm:presOf axis="self"/>
        <dgm:constrLst>
          <dgm:constr type="tMarg" refType="primFontSz" fact="0.3"/>
          <dgm:constr type="bMarg" refType="primFontSz" fact="0.3"/>
          <dgm:constr type="lMarg" refType="primFontSz" fact="0.3"/>
          <dgm:constr type="rMarg" refType="primFontSz" fact="0.3"/>
        </dgm:constrLst>
        <dgm:ruleLst>
          <dgm:rule type="h" val="INF" fact="NaN" max="NaN"/>
        </dgm:ruleLst>
      </dgm:layoutNode>
      <dgm:choose name="Name1">
        <dgm:if name="Name2" axis="ch" ptType="node" func="cnt" op="gte" val="1">
          <dgm:layoutNode name="childText" styleLbl="revTx">
            <dgm:varLst>
              <dgm:bulletEnabled val="1"/>
            </dgm:varLst>
            <dgm:alg type="tx">
              <dgm:param type="stBulletLvl" val="1"/>
              <dgm:param type="lnSpAfChP" val="20"/>
            </dgm:alg>
            <dgm:shape xmlns:r="http://schemas.openxmlformats.org/officeDocument/2006/relationships" type="rect" r:blip="">
              <dgm:adjLst/>
            </dgm:shape>
            <dgm:presOf axis="des" ptType="node"/>
            <dgm:constrLst>
              <dgm:constr type="tMarg" refType="primFontSz" fact="0.1"/>
              <dgm:constr type="bMarg" refType="primFontSz" fact="0.1"/>
              <dgm:constr type="lMarg" refType="w" fact="0.09"/>
            </dgm:constrLst>
            <dgm:ruleLst>
              <dgm:rule type="h" val="INF" fact="NaN" max="NaN"/>
            </dgm:ruleLst>
          </dgm:layoutNode>
        </dgm:if>
        <dgm:else name="Name3">
          <dgm:choose name="Name4">
            <dgm:if name="Name5" axis="par ch" ptType="doc node" func="cnt" op="gte" val="2">
              <dgm:forEach name="Name6" axis="followSib" ptType="sibTrans" cnt="1">
                <dgm:layoutNode name="spacer">
                  <dgm:alg type="sp"/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</dgm:layoutNode>
              </dgm:forEach>
            </dgm:if>
            <dgm:else name="Name7"/>
          </dgm:choose>
        </dgm:else>
      </dgm:choose>
    </dgm:forEach>
  </dgm:layoutNode>
</dgm:layoutDef>
</file>

<file path=xl/diagrams/layout9.xml><?xml version="1.0" encoding="utf-8"?>
<dgm:layoutDef xmlns:dgm="http://schemas.openxmlformats.org/drawingml/2006/diagram" xmlns:a="http://schemas.openxmlformats.org/drawingml/2006/main" uniqueId="urn:microsoft.com/office/officeart/2005/8/layout/list1">
  <dgm:title val=""/>
  <dgm:desc val=""/>
  <dgm:catLst>
    <dgm:cat type="list" pri="4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3">
          <dgm:prSet phldr="1"/>
        </dgm:pt>
      </dgm:ptLst>
      <dgm:cxnLst>
        <dgm:cxn modelId="4" srcId="0" destId="1" srcOrd="0" destOrd="0"/>
        <dgm:cxn modelId="5" srcId="0" destId="2" srcOrd="1" destOrd="0"/>
        <dgm:cxn modelId="6" srcId="0" destId="3" srcOrd="2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4" srcId="0" destId="1" srcOrd="0" destOrd="0"/>
        <dgm:cxn modelId="5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linear">
    <dgm:varLst>
      <dgm:dir/>
      <dgm:animLvl val="lvl"/>
      <dgm:resizeHandles val="exact"/>
    </dgm:varLst>
    <dgm:choose name="Name0">
      <dgm:if name="Name1" func="var" arg="dir" op="equ" val="norm">
        <dgm:alg type="lin">
          <dgm:param type="linDir" val="fromT"/>
          <dgm:param type="vertAlign" val="mid"/>
          <dgm:param type="horzAlign" val="l"/>
          <dgm:param type="nodeHorzAlign" val="l"/>
        </dgm:alg>
      </dgm:if>
      <dgm:else name="Name2">
        <dgm:alg type="lin">
          <dgm:param type="linDir" val="fromT"/>
          <dgm:param type="vertAlign" val="mid"/>
          <dgm:param type="horzAlign" val="r"/>
          <dgm:param type="nodeHorzAlign" val="r"/>
        </dgm:alg>
      </dgm:else>
    </dgm:choose>
    <dgm:shape xmlns:r="http://schemas.openxmlformats.org/officeDocument/2006/relationships" r:blip="">
      <dgm:adjLst/>
    </dgm:shape>
    <dgm:presOf/>
    <dgm:constrLst>
      <dgm:constr type="w" for="ch" forName="parentLin" refType="w"/>
      <dgm:constr type="h" for="ch" forName="parentLin" val="INF"/>
      <dgm:constr type="w" for="des" forName="parentLeftMargin" refType="w" fact="0.05"/>
      <dgm:constr type="w" for="des" forName="parentText" refType="w" fact="0.7"/>
      <dgm:constr type="h" for="des" forName="parentText" refType="primFontSz" refFor="des" refForName="parentText" fact="0.82"/>
      <dgm:constr type="h" for="ch" forName="negativeSpace" refType="primFontSz" refFor="des" refForName="parentText" fact="-0.41"/>
      <dgm:constr type="h" for="ch" forName="negativeSpace" refType="h" refFor="des" refForName="parentText" op="lte" fact="-0.82"/>
      <dgm:constr type="h" for="ch" forName="negativeSpace" refType="h" refFor="des" refForName="parentText" op="gte" fact="-0.82"/>
      <dgm:constr type="w" for="ch" forName="childText" refType="w"/>
      <dgm:constr type="h" for="ch" forName="childText" refType="primFontSz" refFor="des" refForName="parentText" fact="0.7"/>
      <dgm:constr type="primFontSz" for="des" forName="parentText" val="65"/>
      <dgm:constr type="primFontSz" for="ch" forName="childText" refType="primFontSz" refFor="des" refForName="parentText"/>
      <dgm:constr type="tMarg" for="ch" forName="childText" refType="primFontSz" refFor="des" refForName="parentText" fact="1.64"/>
      <dgm:constr type="tMarg" for="ch" forName="childText" refType="h" refFor="des" refForName="parentText" op="lte" fact="3.28"/>
      <dgm:constr type="tMarg" for="ch" forName="childText" refType="h" refFor="des" refForName="parentText" op="gte" fact="3.28"/>
      <dgm:constr type="lMarg" for="ch" forName="childText" refType="w" fact="0.22"/>
      <dgm:constr type="rMarg" for="ch" forName="childText" refType="lMarg" refFor="ch" refForName="childText"/>
      <dgm:constr type="lMarg" for="des" forName="parentText" refType="w" fact="0.075"/>
      <dgm:constr type="rMarg" for="des" forName="parentText" refType="lMarg" refFor="des" refForName="parentText"/>
      <dgm:constr type="h" for="ch" forName="spaceBetweenRectangles" refType="primFontSz" refFor="des" refForName="parentText" fact="0.15"/>
    </dgm:constrLst>
    <dgm:ruleLst>
      <dgm:rule type="primFontSz" for="des" forName="parentText" val="5" fact="NaN" max="NaN"/>
    </dgm:ruleLst>
    <dgm:forEach name="Name3" axis="ch" ptType="node">
      <dgm:layoutNode name="parentLin">
        <dgm:choose name="Name4">
          <dgm:if name="Name5" func="var" arg="dir" op="equ" val="norm">
            <dgm:alg type="lin">
              <dgm:param type="linDir" val="fromL"/>
              <dgm:param type="horzAlign" val="l"/>
              <dgm:param type="nodeHorzAlign" val="l"/>
            </dgm:alg>
          </dgm:if>
          <dgm:else name="Name6">
            <dgm:alg type="lin">
              <dgm:param type="linDir" val="fromR"/>
              <dgm:param type="horzAlign" val="r"/>
              <dgm:param type="nodeHorzAlign" val="r"/>
            </dgm:alg>
          </dgm:else>
        </dgm:choose>
        <dgm:shape xmlns:r="http://schemas.openxmlformats.org/officeDocument/2006/relationships" r:blip="">
          <dgm:adjLst/>
        </dgm:shape>
        <dgm:presOf/>
        <dgm:constrLst/>
        <dgm:ruleLst/>
        <dgm:layoutNode name="parentLeftMargin">
          <dgm:alg type="sp"/>
          <dgm:shape xmlns:r="http://schemas.openxmlformats.org/officeDocument/2006/relationships" type="rect" r:blip="" hideGeom="1">
            <dgm:adjLst/>
          </dgm:shape>
          <dgm:presOf axis="self"/>
          <dgm:constrLst>
            <dgm:constr type="h"/>
          </dgm:constrLst>
          <dgm:ruleLst/>
        </dgm:layoutNode>
        <dgm:layoutNode name="parentText" styleLbl="node1">
          <dgm:varLst>
            <dgm:chMax val="0"/>
            <dgm:bulletEnabled val="1"/>
          </dgm:varLst>
          <dgm:choose name="Name7">
            <dgm:if name="Name8" func="var" arg="dir" op="equ" val="norm">
              <dgm:alg type="tx">
                <dgm:param type="parTxLTRAlign" val="l"/>
                <dgm:param type="parTxRTLAlign" val="l"/>
              </dgm:alg>
            </dgm:if>
            <dgm:else name="Name9">
              <dgm:alg type="tx">
                <dgm:param type="parTxLTRAlign" val="r"/>
                <dgm:param type="parTxRTLAlign" val="r"/>
              </dgm:alg>
            </dgm:else>
          </dgm:choose>
          <dgm:shape xmlns:r="http://schemas.openxmlformats.org/officeDocument/2006/relationships" type="roundRect" r:blip="">
            <dgm:adjLst/>
          </dgm:shape>
          <dgm:presOf axis="self" ptType="node"/>
          <dgm:constrLst>
            <dgm:constr type="tMarg"/>
            <dgm:constr type="bMarg"/>
          </dgm:constrLst>
          <dgm:ruleLst/>
        </dgm:layoutNode>
      </dgm:layoutNode>
      <dgm:layoutNode name="negativeSpace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layoutNode name="childText" styleLbl="conFgAcc1">
        <dgm:varLst>
          <dgm:bulletEnabled val="1"/>
        </dgm:varLst>
        <dgm:alg type="tx">
          <dgm:param type="stBulletLvl" val="1"/>
        </dgm:alg>
        <dgm:shape xmlns:r="http://schemas.openxmlformats.org/officeDocument/2006/relationships" type="rect" r:blip="" zOrderOff="-2">
          <dgm:adjLst/>
        </dgm:shape>
        <dgm:presOf axis="des" ptType="node"/>
        <dgm:constrLst>
          <dgm:constr type="secFontSz" refType="primFontSz"/>
        </dgm:constrLst>
        <dgm:ruleLst>
          <dgm:rule type="h" val="INF" fact="NaN" max="NaN"/>
        </dgm:ruleLst>
      </dgm:layoutNode>
      <dgm:forEach name="Name10" axis="followSib" ptType="sibTrans" cnt="1">
        <dgm:layoutNode name="spaceBetweenRectangles">
          <dgm:alg type="sp"/>
          <dgm:shape xmlns:r="http://schemas.openxmlformats.org/officeDocument/2006/relationships" r:blip="">
            <dgm:adjLst/>
          </dgm:shape>
          <dgm:presOf/>
          <dgm:constrLst/>
          <dgm:ruleLst/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3d1">
  <dgm:title val=""/>
  <dgm:desc val=""/>
  <dgm:catLst>
    <dgm:cat type="3D" pri="111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flat" dir="t"/>
    </dgm:scene3d>
    <dgm:sp3d z="1270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alignImgPlace1">
    <dgm:scene3d>
      <a:camera prst="orthographicFront"/>
      <a:lightRig rig="flat" dir="t"/>
    </dgm:scene3d>
    <dgm:sp3d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bgImgPlace1">
    <dgm:scene3d>
      <a:camera prst="orthographicFront"/>
      <a:lightRig rig="flat" dir="t"/>
    </dgm:scene3d>
    <dgm:sp3d z="-1905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sibTrans2D1">
    <dgm:scene3d>
      <a:camera prst="orthographicFront"/>
      <a:lightRig rig="flat" dir="t"/>
    </dgm:scene3d>
    <dgm:sp3d z="-80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flat" dir="t"/>
    </dgm:scene3d>
    <dgm:sp3d z="127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flat" dir="t"/>
    </dgm:scene3d>
    <dgm:sp3d z="-1905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flat" dir="t"/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flat" dir="t"/>
    </dgm:scene3d>
    <dgm:sp3d z="-10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FollowNode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flat" dir="t"/>
    </dgm:scene3d>
    <dgm:sp3d z="-190500" extrusionH="127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z="190500"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10.xml><?xml version="1.0" encoding="utf-8"?>
<dgm:styleDef xmlns:dgm="http://schemas.openxmlformats.org/drawingml/2006/diagram" xmlns:a="http://schemas.openxmlformats.org/drawingml/2006/main" uniqueId="urn:microsoft.com/office/officeart/2005/8/quickstyle/3d1">
  <dgm:title val=""/>
  <dgm:desc val=""/>
  <dgm:catLst>
    <dgm:cat type="3D" pri="111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flat" dir="t"/>
    </dgm:scene3d>
    <dgm:sp3d z="1270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alignImgPlace1">
    <dgm:scene3d>
      <a:camera prst="orthographicFront"/>
      <a:lightRig rig="flat" dir="t"/>
    </dgm:scene3d>
    <dgm:sp3d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bgImgPlace1">
    <dgm:scene3d>
      <a:camera prst="orthographicFront"/>
      <a:lightRig rig="flat" dir="t"/>
    </dgm:scene3d>
    <dgm:sp3d z="-1905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sibTrans2D1">
    <dgm:scene3d>
      <a:camera prst="orthographicFront"/>
      <a:lightRig rig="flat" dir="t"/>
    </dgm:scene3d>
    <dgm:sp3d z="-80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flat" dir="t"/>
    </dgm:scene3d>
    <dgm:sp3d z="127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flat" dir="t"/>
    </dgm:scene3d>
    <dgm:sp3d z="-1905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flat" dir="t"/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flat" dir="t"/>
    </dgm:scene3d>
    <dgm:sp3d z="-10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FollowNode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flat" dir="t"/>
    </dgm:scene3d>
    <dgm:sp3d z="-190500" extrusionH="127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z="190500"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11.xml><?xml version="1.0" encoding="utf-8"?>
<dgm:styleDef xmlns:dgm="http://schemas.openxmlformats.org/drawingml/2006/diagram" xmlns:a="http://schemas.openxmlformats.org/drawingml/2006/main" uniqueId="urn:microsoft.com/office/officeart/2005/8/quickstyle/3d1">
  <dgm:title val=""/>
  <dgm:desc val=""/>
  <dgm:catLst>
    <dgm:cat type="3D" pri="111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flat" dir="t"/>
    </dgm:scene3d>
    <dgm:sp3d z="1270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alignImgPlace1">
    <dgm:scene3d>
      <a:camera prst="orthographicFront"/>
      <a:lightRig rig="flat" dir="t"/>
    </dgm:scene3d>
    <dgm:sp3d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bgImgPlace1">
    <dgm:scene3d>
      <a:camera prst="orthographicFront"/>
      <a:lightRig rig="flat" dir="t"/>
    </dgm:scene3d>
    <dgm:sp3d z="-1905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sibTrans2D1">
    <dgm:scene3d>
      <a:camera prst="orthographicFront"/>
      <a:lightRig rig="flat" dir="t"/>
    </dgm:scene3d>
    <dgm:sp3d z="-80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flat" dir="t"/>
    </dgm:scene3d>
    <dgm:sp3d z="127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flat" dir="t"/>
    </dgm:scene3d>
    <dgm:sp3d z="-1905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flat" dir="t"/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flat" dir="t"/>
    </dgm:scene3d>
    <dgm:sp3d z="-10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FollowNode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flat" dir="t"/>
    </dgm:scene3d>
    <dgm:sp3d z="-190500" extrusionH="127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z="190500"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12.xml><?xml version="1.0" encoding="utf-8"?>
<dgm:styleDef xmlns:dgm="http://schemas.openxmlformats.org/drawingml/2006/diagram" xmlns:a="http://schemas.openxmlformats.org/drawingml/2006/main" uniqueId="urn:microsoft.com/office/officeart/2005/8/quickstyle/3d1">
  <dgm:title val=""/>
  <dgm:desc val=""/>
  <dgm:catLst>
    <dgm:cat type="3D" pri="111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flat" dir="t"/>
    </dgm:scene3d>
    <dgm:sp3d z="1270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alignImgPlace1">
    <dgm:scene3d>
      <a:camera prst="orthographicFront"/>
      <a:lightRig rig="flat" dir="t"/>
    </dgm:scene3d>
    <dgm:sp3d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bgImgPlace1">
    <dgm:scene3d>
      <a:camera prst="orthographicFront"/>
      <a:lightRig rig="flat" dir="t"/>
    </dgm:scene3d>
    <dgm:sp3d z="-1905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sibTrans2D1">
    <dgm:scene3d>
      <a:camera prst="orthographicFront"/>
      <a:lightRig rig="flat" dir="t"/>
    </dgm:scene3d>
    <dgm:sp3d z="-80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flat" dir="t"/>
    </dgm:scene3d>
    <dgm:sp3d z="127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flat" dir="t"/>
    </dgm:scene3d>
    <dgm:sp3d z="-1905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flat" dir="t"/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flat" dir="t"/>
    </dgm:scene3d>
    <dgm:sp3d z="-10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FollowNode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flat" dir="t"/>
    </dgm:scene3d>
    <dgm:sp3d z="-190500" extrusionH="127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z="190500"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13.xml><?xml version="1.0" encoding="utf-8"?>
<dgm:styleDef xmlns:dgm="http://schemas.openxmlformats.org/drawingml/2006/diagram" xmlns:a="http://schemas.openxmlformats.org/drawingml/2006/main" uniqueId="urn:microsoft.com/office/officeart/2005/8/quickstyle/3d1">
  <dgm:title val=""/>
  <dgm:desc val=""/>
  <dgm:catLst>
    <dgm:cat type="3D" pri="111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flat" dir="t"/>
    </dgm:scene3d>
    <dgm:sp3d z="1270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alignImgPlace1">
    <dgm:scene3d>
      <a:camera prst="orthographicFront"/>
      <a:lightRig rig="flat" dir="t"/>
    </dgm:scene3d>
    <dgm:sp3d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bgImgPlace1">
    <dgm:scene3d>
      <a:camera prst="orthographicFront"/>
      <a:lightRig rig="flat" dir="t"/>
    </dgm:scene3d>
    <dgm:sp3d z="-1905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sibTrans2D1">
    <dgm:scene3d>
      <a:camera prst="orthographicFront"/>
      <a:lightRig rig="flat" dir="t"/>
    </dgm:scene3d>
    <dgm:sp3d z="-80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flat" dir="t"/>
    </dgm:scene3d>
    <dgm:sp3d z="127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flat" dir="t"/>
    </dgm:scene3d>
    <dgm:sp3d z="-1905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flat" dir="t"/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flat" dir="t"/>
    </dgm:scene3d>
    <dgm:sp3d z="-10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FollowNode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flat" dir="t"/>
    </dgm:scene3d>
    <dgm:sp3d z="-190500" extrusionH="127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z="190500"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14.xml><?xml version="1.0" encoding="utf-8"?>
<dgm:styleDef xmlns:dgm="http://schemas.openxmlformats.org/drawingml/2006/diagram" xmlns:a="http://schemas.openxmlformats.org/drawingml/2006/main" uniqueId="urn:microsoft.com/office/officeart/2005/8/quickstyle/3d1">
  <dgm:title val=""/>
  <dgm:desc val=""/>
  <dgm:catLst>
    <dgm:cat type="3D" pri="111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flat" dir="t"/>
    </dgm:scene3d>
    <dgm:sp3d z="1270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alignImgPlace1">
    <dgm:scene3d>
      <a:camera prst="orthographicFront"/>
      <a:lightRig rig="flat" dir="t"/>
    </dgm:scene3d>
    <dgm:sp3d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bgImgPlace1">
    <dgm:scene3d>
      <a:camera prst="orthographicFront"/>
      <a:lightRig rig="flat" dir="t"/>
    </dgm:scene3d>
    <dgm:sp3d z="-1905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sibTrans2D1">
    <dgm:scene3d>
      <a:camera prst="orthographicFront"/>
      <a:lightRig rig="flat" dir="t"/>
    </dgm:scene3d>
    <dgm:sp3d z="-80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flat" dir="t"/>
    </dgm:scene3d>
    <dgm:sp3d z="127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flat" dir="t"/>
    </dgm:scene3d>
    <dgm:sp3d z="-1905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flat" dir="t"/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flat" dir="t"/>
    </dgm:scene3d>
    <dgm:sp3d z="-10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FollowNode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flat" dir="t"/>
    </dgm:scene3d>
    <dgm:sp3d z="-190500" extrusionH="127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z="190500"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15.xml><?xml version="1.0" encoding="utf-8"?>
<dgm:styleDef xmlns:dgm="http://schemas.openxmlformats.org/drawingml/2006/diagram" xmlns:a="http://schemas.openxmlformats.org/drawingml/2006/main" uniqueId="urn:microsoft.com/office/officeart/2005/8/quickstyle/3d1">
  <dgm:title val=""/>
  <dgm:desc val=""/>
  <dgm:catLst>
    <dgm:cat type="3D" pri="111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flat" dir="t"/>
    </dgm:scene3d>
    <dgm:sp3d z="1270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alignImgPlace1">
    <dgm:scene3d>
      <a:camera prst="orthographicFront"/>
      <a:lightRig rig="flat" dir="t"/>
    </dgm:scene3d>
    <dgm:sp3d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bgImgPlace1">
    <dgm:scene3d>
      <a:camera prst="orthographicFront"/>
      <a:lightRig rig="flat" dir="t"/>
    </dgm:scene3d>
    <dgm:sp3d z="-1905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sibTrans2D1">
    <dgm:scene3d>
      <a:camera prst="orthographicFront"/>
      <a:lightRig rig="flat" dir="t"/>
    </dgm:scene3d>
    <dgm:sp3d z="-80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flat" dir="t"/>
    </dgm:scene3d>
    <dgm:sp3d z="127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flat" dir="t"/>
    </dgm:scene3d>
    <dgm:sp3d z="-1905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flat" dir="t"/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flat" dir="t"/>
    </dgm:scene3d>
    <dgm:sp3d z="-10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FollowNode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flat" dir="t"/>
    </dgm:scene3d>
    <dgm:sp3d z="-190500" extrusionH="127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z="190500"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16.xml><?xml version="1.0" encoding="utf-8"?>
<dgm:styleDef xmlns:dgm="http://schemas.openxmlformats.org/drawingml/2006/diagram" xmlns:a="http://schemas.openxmlformats.org/drawingml/2006/main" uniqueId="urn:microsoft.com/office/officeart/2005/8/quickstyle/3d1">
  <dgm:title val=""/>
  <dgm:desc val=""/>
  <dgm:catLst>
    <dgm:cat type="3D" pri="111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flat" dir="t"/>
    </dgm:scene3d>
    <dgm:sp3d z="1270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alignImgPlace1">
    <dgm:scene3d>
      <a:camera prst="orthographicFront"/>
      <a:lightRig rig="flat" dir="t"/>
    </dgm:scene3d>
    <dgm:sp3d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bgImgPlace1">
    <dgm:scene3d>
      <a:camera prst="orthographicFront"/>
      <a:lightRig rig="flat" dir="t"/>
    </dgm:scene3d>
    <dgm:sp3d z="-1905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sibTrans2D1">
    <dgm:scene3d>
      <a:camera prst="orthographicFront"/>
      <a:lightRig rig="flat" dir="t"/>
    </dgm:scene3d>
    <dgm:sp3d z="-80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flat" dir="t"/>
    </dgm:scene3d>
    <dgm:sp3d z="127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flat" dir="t"/>
    </dgm:scene3d>
    <dgm:sp3d z="-1905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flat" dir="t"/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flat" dir="t"/>
    </dgm:scene3d>
    <dgm:sp3d z="-10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FollowNode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flat" dir="t"/>
    </dgm:scene3d>
    <dgm:sp3d z="-190500" extrusionH="127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z="190500"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17.xml><?xml version="1.0" encoding="utf-8"?>
<dgm:styleDef xmlns:dgm="http://schemas.openxmlformats.org/drawingml/2006/diagram" xmlns:a="http://schemas.openxmlformats.org/drawingml/2006/main" uniqueId="urn:microsoft.com/office/officeart/2005/8/quickstyle/3d1">
  <dgm:title val=""/>
  <dgm:desc val=""/>
  <dgm:catLst>
    <dgm:cat type="3D" pri="111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flat" dir="t"/>
    </dgm:scene3d>
    <dgm:sp3d z="1270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alignImgPlace1">
    <dgm:scene3d>
      <a:camera prst="orthographicFront"/>
      <a:lightRig rig="flat" dir="t"/>
    </dgm:scene3d>
    <dgm:sp3d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bgImgPlace1">
    <dgm:scene3d>
      <a:camera prst="orthographicFront"/>
      <a:lightRig rig="flat" dir="t"/>
    </dgm:scene3d>
    <dgm:sp3d z="-1905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sibTrans2D1">
    <dgm:scene3d>
      <a:camera prst="orthographicFront"/>
      <a:lightRig rig="flat" dir="t"/>
    </dgm:scene3d>
    <dgm:sp3d z="-80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flat" dir="t"/>
    </dgm:scene3d>
    <dgm:sp3d z="127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flat" dir="t"/>
    </dgm:scene3d>
    <dgm:sp3d z="-1905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flat" dir="t"/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flat" dir="t"/>
    </dgm:scene3d>
    <dgm:sp3d z="-10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FollowNode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flat" dir="t"/>
    </dgm:scene3d>
    <dgm:sp3d z="-190500" extrusionH="127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z="190500"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3d1">
  <dgm:title val=""/>
  <dgm:desc val=""/>
  <dgm:catLst>
    <dgm:cat type="3D" pri="111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flat" dir="t"/>
    </dgm:scene3d>
    <dgm:sp3d z="1270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alignImgPlace1">
    <dgm:scene3d>
      <a:camera prst="orthographicFront"/>
      <a:lightRig rig="flat" dir="t"/>
    </dgm:scene3d>
    <dgm:sp3d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bgImgPlace1">
    <dgm:scene3d>
      <a:camera prst="orthographicFront"/>
      <a:lightRig rig="flat" dir="t"/>
    </dgm:scene3d>
    <dgm:sp3d z="-1905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sibTrans2D1">
    <dgm:scene3d>
      <a:camera prst="orthographicFront"/>
      <a:lightRig rig="flat" dir="t"/>
    </dgm:scene3d>
    <dgm:sp3d z="-80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flat" dir="t"/>
    </dgm:scene3d>
    <dgm:sp3d z="127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flat" dir="t"/>
    </dgm:scene3d>
    <dgm:sp3d z="-1905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flat" dir="t"/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flat" dir="t"/>
    </dgm:scene3d>
    <dgm:sp3d z="-10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FollowNode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flat" dir="t"/>
    </dgm:scene3d>
    <dgm:sp3d z="-190500" extrusionH="127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z="190500"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3.xml><?xml version="1.0" encoding="utf-8"?>
<dgm:styleDef xmlns:dgm="http://schemas.openxmlformats.org/drawingml/2006/diagram" xmlns:a="http://schemas.openxmlformats.org/drawingml/2006/main" uniqueId="urn:microsoft.com/office/officeart/2005/8/quickstyle/3d1">
  <dgm:title val=""/>
  <dgm:desc val=""/>
  <dgm:catLst>
    <dgm:cat type="3D" pri="111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flat" dir="t"/>
    </dgm:scene3d>
    <dgm:sp3d z="1270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alignImgPlace1">
    <dgm:scene3d>
      <a:camera prst="orthographicFront"/>
      <a:lightRig rig="flat" dir="t"/>
    </dgm:scene3d>
    <dgm:sp3d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bgImgPlace1">
    <dgm:scene3d>
      <a:camera prst="orthographicFront"/>
      <a:lightRig rig="flat" dir="t"/>
    </dgm:scene3d>
    <dgm:sp3d z="-1905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sibTrans2D1">
    <dgm:scene3d>
      <a:camera prst="orthographicFront"/>
      <a:lightRig rig="flat" dir="t"/>
    </dgm:scene3d>
    <dgm:sp3d z="-80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flat" dir="t"/>
    </dgm:scene3d>
    <dgm:sp3d z="127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flat" dir="t"/>
    </dgm:scene3d>
    <dgm:sp3d z="-1905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flat" dir="t"/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flat" dir="t"/>
    </dgm:scene3d>
    <dgm:sp3d z="-10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FollowNode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flat" dir="t"/>
    </dgm:scene3d>
    <dgm:sp3d z="-190500" extrusionH="127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z="190500"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4.xml><?xml version="1.0" encoding="utf-8"?>
<dgm:styleDef xmlns:dgm="http://schemas.openxmlformats.org/drawingml/2006/diagram" xmlns:a="http://schemas.openxmlformats.org/drawingml/2006/main" uniqueId="urn:microsoft.com/office/officeart/2005/8/quickstyle/3d1">
  <dgm:title val=""/>
  <dgm:desc val=""/>
  <dgm:catLst>
    <dgm:cat type="3D" pri="111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flat" dir="t"/>
    </dgm:scene3d>
    <dgm:sp3d z="1270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alignImgPlace1">
    <dgm:scene3d>
      <a:camera prst="orthographicFront"/>
      <a:lightRig rig="flat" dir="t"/>
    </dgm:scene3d>
    <dgm:sp3d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bgImgPlace1">
    <dgm:scene3d>
      <a:camera prst="orthographicFront"/>
      <a:lightRig rig="flat" dir="t"/>
    </dgm:scene3d>
    <dgm:sp3d z="-1905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sibTrans2D1">
    <dgm:scene3d>
      <a:camera prst="orthographicFront"/>
      <a:lightRig rig="flat" dir="t"/>
    </dgm:scene3d>
    <dgm:sp3d z="-80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flat" dir="t"/>
    </dgm:scene3d>
    <dgm:sp3d z="127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flat" dir="t"/>
    </dgm:scene3d>
    <dgm:sp3d z="-1905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flat" dir="t"/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flat" dir="t"/>
    </dgm:scene3d>
    <dgm:sp3d z="-10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FollowNode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flat" dir="t"/>
    </dgm:scene3d>
    <dgm:sp3d z="-190500" extrusionH="127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z="190500"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5.xml><?xml version="1.0" encoding="utf-8"?>
<dgm:styleDef xmlns:dgm="http://schemas.openxmlformats.org/drawingml/2006/diagram" xmlns:a="http://schemas.openxmlformats.org/drawingml/2006/main" uniqueId="urn:microsoft.com/office/officeart/2005/8/quickstyle/3d1">
  <dgm:title val=""/>
  <dgm:desc val=""/>
  <dgm:catLst>
    <dgm:cat type="3D" pri="111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flat" dir="t"/>
    </dgm:scene3d>
    <dgm:sp3d z="1270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alignImgPlace1">
    <dgm:scene3d>
      <a:camera prst="orthographicFront"/>
      <a:lightRig rig="flat" dir="t"/>
    </dgm:scene3d>
    <dgm:sp3d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bgImgPlace1">
    <dgm:scene3d>
      <a:camera prst="orthographicFront"/>
      <a:lightRig rig="flat" dir="t"/>
    </dgm:scene3d>
    <dgm:sp3d z="-1905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sibTrans2D1">
    <dgm:scene3d>
      <a:camera prst="orthographicFront"/>
      <a:lightRig rig="flat" dir="t"/>
    </dgm:scene3d>
    <dgm:sp3d z="-80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flat" dir="t"/>
    </dgm:scene3d>
    <dgm:sp3d z="127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flat" dir="t"/>
    </dgm:scene3d>
    <dgm:sp3d z="-1905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flat" dir="t"/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flat" dir="t"/>
    </dgm:scene3d>
    <dgm:sp3d z="-10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FollowNode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flat" dir="t"/>
    </dgm:scene3d>
    <dgm:sp3d z="-190500" extrusionH="127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z="190500"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6.xml><?xml version="1.0" encoding="utf-8"?>
<dgm:styleDef xmlns:dgm="http://schemas.openxmlformats.org/drawingml/2006/diagram" xmlns:a="http://schemas.openxmlformats.org/drawingml/2006/main" uniqueId="urn:microsoft.com/office/officeart/2005/8/quickstyle/3d1">
  <dgm:title val=""/>
  <dgm:desc val=""/>
  <dgm:catLst>
    <dgm:cat type="3D" pri="111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flat" dir="t"/>
    </dgm:scene3d>
    <dgm:sp3d z="1270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alignImgPlace1">
    <dgm:scene3d>
      <a:camera prst="orthographicFront"/>
      <a:lightRig rig="flat" dir="t"/>
    </dgm:scene3d>
    <dgm:sp3d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bgImgPlace1">
    <dgm:scene3d>
      <a:camera prst="orthographicFront"/>
      <a:lightRig rig="flat" dir="t"/>
    </dgm:scene3d>
    <dgm:sp3d z="-1905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sibTrans2D1">
    <dgm:scene3d>
      <a:camera prst="orthographicFront"/>
      <a:lightRig rig="flat" dir="t"/>
    </dgm:scene3d>
    <dgm:sp3d z="-80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flat" dir="t"/>
    </dgm:scene3d>
    <dgm:sp3d z="127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flat" dir="t"/>
    </dgm:scene3d>
    <dgm:sp3d z="-1905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flat" dir="t"/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flat" dir="t"/>
    </dgm:scene3d>
    <dgm:sp3d z="-10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FollowNode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flat" dir="t"/>
    </dgm:scene3d>
    <dgm:sp3d z="-190500" extrusionH="127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z="190500"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7.xml><?xml version="1.0" encoding="utf-8"?>
<dgm:styleDef xmlns:dgm="http://schemas.openxmlformats.org/drawingml/2006/diagram" xmlns:a="http://schemas.openxmlformats.org/drawingml/2006/main" uniqueId="urn:microsoft.com/office/officeart/2005/8/quickstyle/3d1">
  <dgm:title val=""/>
  <dgm:desc val=""/>
  <dgm:catLst>
    <dgm:cat type="3D" pri="111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flat" dir="t"/>
    </dgm:scene3d>
    <dgm:sp3d z="1270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alignImgPlace1">
    <dgm:scene3d>
      <a:camera prst="orthographicFront"/>
      <a:lightRig rig="flat" dir="t"/>
    </dgm:scene3d>
    <dgm:sp3d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bgImgPlace1">
    <dgm:scene3d>
      <a:camera prst="orthographicFront"/>
      <a:lightRig rig="flat" dir="t"/>
    </dgm:scene3d>
    <dgm:sp3d z="-1905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sibTrans2D1">
    <dgm:scene3d>
      <a:camera prst="orthographicFront"/>
      <a:lightRig rig="flat" dir="t"/>
    </dgm:scene3d>
    <dgm:sp3d z="-80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flat" dir="t"/>
    </dgm:scene3d>
    <dgm:sp3d z="127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flat" dir="t"/>
    </dgm:scene3d>
    <dgm:sp3d z="-1905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flat" dir="t"/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flat" dir="t"/>
    </dgm:scene3d>
    <dgm:sp3d z="-10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FollowNode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flat" dir="t"/>
    </dgm:scene3d>
    <dgm:sp3d z="-190500" extrusionH="127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z="190500"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8.xml><?xml version="1.0" encoding="utf-8"?>
<dgm:styleDef xmlns:dgm="http://schemas.openxmlformats.org/drawingml/2006/diagram" xmlns:a="http://schemas.openxmlformats.org/drawingml/2006/main" uniqueId="urn:microsoft.com/office/officeart/2005/8/quickstyle/3d1">
  <dgm:title val=""/>
  <dgm:desc val=""/>
  <dgm:catLst>
    <dgm:cat type="3D" pri="111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flat" dir="t"/>
    </dgm:scene3d>
    <dgm:sp3d z="1270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alignImgPlace1">
    <dgm:scene3d>
      <a:camera prst="orthographicFront"/>
      <a:lightRig rig="flat" dir="t"/>
    </dgm:scene3d>
    <dgm:sp3d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bgImgPlace1">
    <dgm:scene3d>
      <a:camera prst="orthographicFront"/>
      <a:lightRig rig="flat" dir="t"/>
    </dgm:scene3d>
    <dgm:sp3d z="-1905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sibTrans2D1">
    <dgm:scene3d>
      <a:camera prst="orthographicFront"/>
      <a:lightRig rig="flat" dir="t"/>
    </dgm:scene3d>
    <dgm:sp3d z="-80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flat" dir="t"/>
    </dgm:scene3d>
    <dgm:sp3d z="127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flat" dir="t"/>
    </dgm:scene3d>
    <dgm:sp3d z="-1905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flat" dir="t"/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flat" dir="t"/>
    </dgm:scene3d>
    <dgm:sp3d z="-10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FollowNode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flat" dir="t"/>
    </dgm:scene3d>
    <dgm:sp3d z="-190500" extrusionH="127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z="190500"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9.xml><?xml version="1.0" encoding="utf-8"?>
<dgm:styleDef xmlns:dgm="http://schemas.openxmlformats.org/drawingml/2006/diagram" xmlns:a="http://schemas.openxmlformats.org/drawingml/2006/main" uniqueId="urn:microsoft.com/office/officeart/2005/8/quickstyle/3d1">
  <dgm:title val=""/>
  <dgm:desc val=""/>
  <dgm:catLst>
    <dgm:cat type="3D" pri="111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flat" dir="t"/>
    </dgm:scene3d>
    <dgm:sp3d z="1270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alignImgPlace1">
    <dgm:scene3d>
      <a:camera prst="orthographicFront"/>
      <a:lightRig rig="flat" dir="t"/>
    </dgm:scene3d>
    <dgm:sp3d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bgImgPlace1">
    <dgm:scene3d>
      <a:camera prst="orthographicFront"/>
      <a:lightRig rig="flat" dir="t"/>
    </dgm:scene3d>
    <dgm:sp3d z="-1905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sibTrans2D1">
    <dgm:scene3d>
      <a:camera prst="orthographicFront"/>
      <a:lightRig rig="flat" dir="t"/>
    </dgm:scene3d>
    <dgm:sp3d z="-80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flat" dir="t"/>
    </dgm:scene3d>
    <dgm:sp3d z="127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flat" dir="t"/>
    </dgm:scene3d>
    <dgm:sp3d z="-1905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flat" dir="t"/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flat" dir="t"/>
    </dgm:scene3d>
    <dgm:sp3d z="-10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FollowNode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flat" dir="t"/>
    </dgm:scene3d>
    <dgm:sp3d z="-190500" extrusionH="127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z="190500"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hyperlink" Target="mailto:Rebecca.Meeks@kctcs.edu?subject=Update/Question%20for%20AA/AS%20Audit" TargetMode="Externa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2.xml"/><Relationship Id="rId2" Type="http://schemas.openxmlformats.org/officeDocument/2006/relationships/diagramLayout" Target="../diagrams/layout2.xml"/><Relationship Id="rId1" Type="http://schemas.openxmlformats.org/officeDocument/2006/relationships/diagramData" Target="../diagrams/data2.xml"/><Relationship Id="rId5" Type="http://schemas.microsoft.com/office/2007/relationships/diagramDrawing" Target="../diagrams/drawing2.xml"/><Relationship Id="rId4" Type="http://schemas.openxmlformats.org/officeDocument/2006/relationships/diagramColors" Target="../diagrams/colors2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#Transitional!AALink"/><Relationship Id="rId13" Type="http://schemas.microsoft.com/office/2007/relationships/diagramDrawing" Target="../diagrams/drawing4.xml"/><Relationship Id="rId3" Type="http://schemas.openxmlformats.org/officeDocument/2006/relationships/diagramLayout" Target="../diagrams/layout3.xml"/><Relationship Id="rId7" Type="http://schemas.openxmlformats.org/officeDocument/2006/relationships/image" Target="../media/image2.wmf"/><Relationship Id="rId12" Type="http://schemas.openxmlformats.org/officeDocument/2006/relationships/diagramColors" Target="../diagrams/colors4.xml"/><Relationship Id="rId2" Type="http://schemas.openxmlformats.org/officeDocument/2006/relationships/diagramData" Target="../diagrams/data3.xml"/><Relationship Id="rId1" Type="http://schemas.openxmlformats.org/officeDocument/2006/relationships/image" Target="../media/image1.gif"/><Relationship Id="rId6" Type="http://schemas.microsoft.com/office/2007/relationships/diagramDrawing" Target="../diagrams/drawing3.xml"/><Relationship Id="rId11" Type="http://schemas.openxmlformats.org/officeDocument/2006/relationships/diagramQuickStyle" Target="../diagrams/quickStyle4.xml"/><Relationship Id="rId5" Type="http://schemas.openxmlformats.org/officeDocument/2006/relationships/diagramColors" Target="../diagrams/colors3.xml"/><Relationship Id="rId10" Type="http://schemas.openxmlformats.org/officeDocument/2006/relationships/diagramLayout" Target="../diagrams/layout4.xml"/><Relationship Id="rId4" Type="http://schemas.openxmlformats.org/officeDocument/2006/relationships/diagramQuickStyle" Target="../diagrams/quickStyle3.xml"/><Relationship Id="rId9" Type="http://schemas.openxmlformats.org/officeDocument/2006/relationships/diagramData" Target="../diagrams/data4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Transitional!AALink"/><Relationship Id="rId13" Type="http://schemas.microsoft.com/office/2007/relationships/diagramDrawing" Target="../diagrams/drawing6.xml"/><Relationship Id="rId3" Type="http://schemas.openxmlformats.org/officeDocument/2006/relationships/diagramLayout" Target="../diagrams/layout5.xml"/><Relationship Id="rId7" Type="http://schemas.openxmlformats.org/officeDocument/2006/relationships/image" Target="../media/image2.wmf"/><Relationship Id="rId12" Type="http://schemas.openxmlformats.org/officeDocument/2006/relationships/diagramColors" Target="../diagrams/colors6.xml"/><Relationship Id="rId2" Type="http://schemas.openxmlformats.org/officeDocument/2006/relationships/diagramData" Target="../diagrams/data5.xml"/><Relationship Id="rId1" Type="http://schemas.openxmlformats.org/officeDocument/2006/relationships/image" Target="../media/image1.gif"/><Relationship Id="rId6" Type="http://schemas.microsoft.com/office/2007/relationships/diagramDrawing" Target="../diagrams/drawing5.xml"/><Relationship Id="rId11" Type="http://schemas.openxmlformats.org/officeDocument/2006/relationships/diagramQuickStyle" Target="../diagrams/quickStyle6.xml"/><Relationship Id="rId5" Type="http://schemas.openxmlformats.org/officeDocument/2006/relationships/diagramColors" Target="../diagrams/colors5.xml"/><Relationship Id="rId10" Type="http://schemas.openxmlformats.org/officeDocument/2006/relationships/diagramLayout" Target="../diagrams/layout6.xml"/><Relationship Id="rId4" Type="http://schemas.openxmlformats.org/officeDocument/2006/relationships/diagramQuickStyle" Target="../diagrams/quickStyle5.xml"/><Relationship Id="rId9" Type="http://schemas.openxmlformats.org/officeDocument/2006/relationships/diagramData" Target="../diagrams/data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7.xml"/><Relationship Id="rId2" Type="http://schemas.openxmlformats.org/officeDocument/2006/relationships/diagramLayout" Target="../diagrams/layout7.xml"/><Relationship Id="rId1" Type="http://schemas.openxmlformats.org/officeDocument/2006/relationships/diagramData" Target="../diagrams/data7.xml"/><Relationship Id="rId6" Type="http://schemas.openxmlformats.org/officeDocument/2006/relationships/image" Target="../media/image2.wmf"/><Relationship Id="rId5" Type="http://schemas.microsoft.com/office/2007/relationships/diagramDrawing" Target="../diagrams/drawing7.xml"/><Relationship Id="rId4" Type="http://schemas.openxmlformats.org/officeDocument/2006/relationships/diagramColors" Target="../diagrams/colors7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diagramLayout" Target="../diagrams/layout9.xml"/><Relationship Id="rId13" Type="http://schemas.openxmlformats.org/officeDocument/2006/relationships/diagramLayout" Target="../diagrams/layout10.xml"/><Relationship Id="rId18" Type="http://schemas.openxmlformats.org/officeDocument/2006/relationships/diagramData" Target="../diagrams/data11.xml"/><Relationship Id="rId26" Type="http://schemas.openxmlformats.org/officeDocument/2006/relationships/diagramColors" Target="../diagrams/colors12.xml"/><Relationship Id="rId3" Type="http://schemas.openxmlformats.org/officeDocument/2006/relationships/diagramQuickStyle" Target="../diagrams/quickStyle8.xml"/><Relationship Id="rId21" Type="http://schemas.openxmlformats.org/officeDocument/2006/relationships/diagramColors" Target="../diagrams/colors11.xml"/><Relationship Id="rId7" Type="http://schemas.openxmlformats.org/officeDocument/2006/relationships/diagramData" Target="../diagrams/data9.xml"/><Relationship Id="rId12" Type="http://schemas.openxmlformats.org/officeDocument/2006/relationships/diagramData" Target="../diagrams/data10.xml"/><Relationship Id="rId17" Type="http://schemas.openxmlformats.org/officeDocument/2006/relationships/image" Target="../media/image3.wmf"/><Relationship Id="rId25" Type="http://schemas.openxmlformats.org/officeDocument/2006/relationships/diagramQuickStyle" Target="../diagrams/quickStyle12.xml"/><Relationship Id="rId2" Type="http://schemas.openxmlformats.org/officeDocument/2006/relationships/diagramLayout" Target="../diagrams/layout8.xml"/><Relationship Id="rId16" Type="http://schemas.microsoft.com/office/2007/relationships/diagramDrawing" Target="../diagrams/drawing10.xml"/><Relationship Id="rId20" Type="http://schemas.openxmlformats.org/officeDocument/2006/relationships/diagramQuickStyle" Target="../diagrams/quickStyle11.xml"/><Relationship Id="rId1" Type="http://schemas.openxmlformats.org/officeDocument/2006/relationships/diagramData" Target="../diagrams/data8.xml"/><Relationship Id="rId6" Type="http://schemas.openxmlformats.org/officeDocument/2006/relationships/image" Target="../media/image2.wmf"/><Relationship Id="rId11" Type="http://schemas.microsoft.com/office/2007/relationships/diagramDrawing" Target="../diagrams/drawing9.xml"/><Relationship Id="rId24" Type="http://schemas.openxmlformats.org/officeDocument/2006/relationships/diagramLayout" Target="../diagrams/layout12.xml"/><Relationship Id="rId5" Type="http://schemas.microsoft.com/office/2007/relationships/diagramDrawing" Target="../diagrams/drawing8.xml"/><Relationship Id="rId15" Type="http://schemas.openxmlformats.org/officeDocument/2006/relationships/diagramColors" Target="../diagrams/colors10.xml"/><Relationship Id="rId23" Type="http://schemas.openxmlformats.org/officeDocument/2006/relationships/diagramData" Target="../diagrams/data12.xml"/><Relationship Id="rId10" Type="http://schemas.openxmlformats.org/officeDocument/2006/relationships/diagramColors" Target="../diagrams/colors9.xml"/><Relationship Id="rId19" Type="http://schemas.openxmlformats.org/officeDocument/2006/relationships/diagramLayout" Target="../diagrams/layout11.xml"/><Relationship Id="rId4" Type="http://schemas.openxmlformats.org/officeDocument/2006/relationships/diagramColors" Target="../diagrams/colors8.xml"/><Relationship Id="rId9" Type="http://schemas.openxmlformats.org/officeDocument/2006/relationships/diagramQuickStyle" Target="../diagrams/quickStyle9.xml"/><Relationship Id="rId14" Type="http://schemas.openxmlformats.org/officeDocument/2006/relationships/diagramQuickStyle" Target="../diagrams/quickStyle10.xml"/><Relationship Id="rId22" Type="http://schemas.microsoft.com/office/2007/relationships/diagramDrawing" Target="../diagrams/drawing11.xml"/><Relationship Id="rId27" Type="http://schemas.microsoft.com/office/2007/relationships/diagramDrawing" Target="../diagrams/drawing12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diagramData" Target="../diagrams/data14.xml"/><Relationship Id="rId13" Type="http://schemas.openxmlformats.org/officeDocument/2006/relationships/image" Target="../media/image3.wmf"/><Relationship Id="rId3" Type="http://schemas.openxmlformats.org/officeDocument/2006/relationships/diagramQuickStyle" Target="../diagrams/quickStyle13.xml"/><Relationship Id="rId7" Type="http://schemas.openxmlformats.org/officeDocument/2006/relationships/hyperlink" Target="#Focus!A1"/><Relationship Id="rId12" Type="http://schemas.microsoft.com/office/2007/relationships/diagramDrawing" Target="../diagrams/drawing14.xml"/><Relationship Id="rId2" Type="http://schemas.openxmlformats.org/officeDocument/2006/relationships/diagramLayout" Target="../diagrams/layout13.xml"/><Relationship Id="rId1" Type="http://schemas.openxmlformats.org/officeDocument/2006/relationships/diagramData" Target="../diagrams/data13.xml"/><Relationship Id="rId6" Type="http://schemas.openxmlformats.org/officeDocument/2006/relationships/image" Target="../media/image2.wmf"/><Relationship Id="rId11" Type="http://schemas.openxmlformats.org/officeDocument/2006/relationships/diagramColors" Target="../diagrams/colors14.xml"/><Relationship Id="rId5" Type="http://schemas.microsoft.com/office/2007/relationships/diagramDrawing" Target="../diagrams/drawing13.xml"/><Relationship Id="rId10" Type="http://schemas.openxmlformats.org/officeDocument/2006/relationships/diagramQuickStyle" Target="../diagrams/quickStyle14.xml"/><Relationship Id="rId4" Type="http://schemas.openxmlformats.org/officeDocument/2006/relationships/diagramColors" Target="../diagrams/colors13.xml"/><Relationship Id="rId9" Type="http://schemas.openxmlformats.org/officeDocument/2006/relationships/diagramLayout" Target="../diagrams/layout14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5.xml"/><Relationship Id="rId2" Type="http://schemas.openxmlformats.org/officeDocument/2006/relationships/diagramLayout" Target="../diagrams/layout15.xml"/><Relationship Id="rId1" Type="http://schemas.openxmlformats.org/officeDocument/2006/relationships/diagramData" Target="../diagrams/data15.xml"/><Relationship Id="rId6" Type="http://schemas.openxmlformats.org/officeDocument/2006/relationships/image" Target="../media/image2.wmf"/><Relationship Id="rId5" Type="http://schemas.microsoft.com/office/2007/relationships/diagramDrawing" Target="../diagrams/drawing15.xml"/><Relationship Id="rId4" Type="http://schemas.openxmlformats.org/officeDocument/2006/relationships/diagramColors" Target="../diagrams/colors15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diagramData" Target="../diagrams/data17.xml"/><Relationship Id="rId3" Type="http://schemas.openxmlformats.org/officeDocument/2006/relationships/diagramLayout" Target="../diagrams/layout16.xml"/><Relationship Id="rId7" Type="http://schemas.openxmlformats.org/officeDocument/2006/relationships/image" Target="../media/image2.wmf"/><Relationship Id="rId12" Type="http://schemas.microsoft.com/office/2007/relationships/diagramDrawing" Target="../diagrams/drawing17.xml"/><Relationship Id="rId2" Type="http://schemas.openxmlformats.org/officeDocument/2006/relationships/diagramData" Target="../diagrams/data16.xml"/><Relationship Id="rId1" Type="http://schemas.openxmlformats.org/officeDocument/2006/relationships/image" Target="../media/image1.gif"/><Relationship Id="rId6" Type="http://schemas.microsoft.com/office/2007/relationships/diagramDrawing" Target="../diagrams/drawing16.xml"/><Relationship Id="rId11" Type="http://schemas.openxmlformats.org/officeDocument/2006/relationships/diagramColors" Target="../diagrams/colors17.xml"/><Relationship Id="rId5" Type="http://schemas.openxmlformats.org/officeDocument/2006/relationships/diagramColors" Target="../diagrams/colors16.xml"/><Relationship Id="rId10" Type="http://schemas.openxmlformats.org/officeDocument/2006/relationships/diagramQuickStyle" Target="../diagrams/quickStyle17.xml"/><Relationship Id="rId4" Type="http://schemas.openxmlformats.org/officeDocument/2006/relationships/diagramQuickStyle" Target="../diagrams/quickStyle16.xml"/><Relationship Id="rId9" Type="http://schemas.openxmlformats.org/officeDocument/2006/relationships/diagramLayout" Target="../diagrams/layout1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</xdr:rowOff>
    </xdr:from>
    <xdr:ext cx="7123399" cy="1333500"/>
    <xdr:sp macro="" textlink="">
      <xdr:nvSpPr>
        <xdr:cNvPr id="6" name="Rectangle 5"/>
        <xdr:cNvSpPr/>
      </xdr:nvSpPr>
      <xdr:spPr>
        <a:xfrm>
          <a:off x="0" y="1"/>
          <a:ext cx="7123399" cy="133350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en-US" sz="5400" b="1" cap="none" spc="0">
              <a:ln w="31550" cmpd="sng">
                <a:gradFill>
                  <a:gsLst>
                    <a:gs pos="25000">
                      <a:schemeClr val="accent1">
                        <a:shade val="25000"/>
                        <a:satMod val="190000"/>
                      </a:schemeClr>
                    </a:gs>
                    <a:gs pos="80000">
                      <a:schemeClr val="accent1">
                        <a:tint val="75000"/>
                        <a:satMod val="190000"/>
                      </a:schemeClr>
                    </a:gs>
                  </a:gsLst>
                  <a:lin ang="5400000"/>
                </a:gradFill>
                <a:prstDash val="solid"/>
              </a:ln>
              <a:solidFill>
                <a:srgbClr val="FFFFFF"/>
              </a:solidFill>
              <a:effectLst>
                <a:outerShdw blurRad="41275" dist="12700" dir="12000000" algn="tl" rotWithShape="0">
                  <a:srgbClr val="000000">
                    <a:alpha val="40000"/>
                  </a:srgbClr>
                </a:outerShdw>
              </a:effectLst>
            </a:rPr>
            <a:t>BCTC MAP - AA &amp; AS</a:t>
          </a:r>
        </a:p>
        <a:p>
          <a:pPr algn="l"/>
          <a:r>
            <a:rPr lang="en-US" sz="3000" b="1" i="1" cap="none" spc="0">
              <a:ln w="17780" cmpd="sng">
                <a:solidFill>
                  <a:schemeClr val="accent1">
                    <a:tint val="3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1">
                      <a:tint val="63000"/>
                      <a:sat val="105000"/>
                    </a:schemeClr>
                  </a:gs>
                  <a:gs pos="90000">
                    <a:schemeClr val="accent1">
                      <a:shade val="50000"/>
                      <a:satMod val="100000"/>
                    </a:schemeClr>
                  </a:gs>
                </a:gsLst>
                <a:lin ang="5400000"/>
              </a:gradFill>
              <a:effectLst>
                <a:outerShdw blurRad="55000" dist="50800" dir="5400000" algn="tl">
                  <a:srgbClr val="000000">
                    <a:alpha val="33000"/>
                  </a:srgbClr>
                </a:outerShdw>
              </a:effectLst>
            </a:rPr>
            <a:t>My Academic Plan: Advising Worksheet</a:t>
          </a:r>
        </a:p>
      </xdr:txBody>
    </xdr:sp>
    <xdr:clientData/>
  </xdr:oneCellAnchor>
  <xdr:twoCellAnchor>
    <xdr:from>
      <xdr:col>0</xdr:col>
      <xdr:colOff>133350</xdr:colOff>
      <xdr:row>9</xdr:row>
      <xdr:rowOff>57150</xdr:rowOff>
    </xdr:from>
    <xdr:to>
      <xdr:col>8</xdr:col>
      <xdr:colOff>152400</xdr:colOff>
      <xdr:row>33</xdr:row>
      <xdr:rowOff>104775</xdr:rowOff>
    </xdr:to>
    <xdr:graphicFrame macro="">
      <xdr:nvGraphicFramePr>
        <xdr:cNvPr id="8" name="Diagram 7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1</xdr:col>
      <xdr:colOff>238125</xdr:colOff>
      <xdr:row>34</xdr:row>
      <xdr:rowOff>47624</xdr:rowOff>
    </xdr:from>
    <xdr:to>
      <xdr:col>4</xdr:col>
      <xdr:colOff>266701</xdr:colOff>
      <xdr:row>42</xdr:row>
      <xdr:rowOff>57149</xdr:rowOff>
    </xdr:to>
    <xdr:sp macro="" textlink="">
      <xdr:nvSpPr>
        <xdr:cNvPr id="2" name="TextBox 1">
          <a:hlinkClick xmlns:r="http://schemas.openxmlformats.org/officeDocument/2006/relationships" r:id="rId6"/>
        </xdr:cNvPr>
        <xdr:cNvSpPr txBox="1"/>
      </xdr:nvSpPr>
      <xdr:spPr>
        <a:xfrm>
          <a:off x="1200150" y="6715124"/>
          <a:ext cx="1971676" cy="1533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i="1">
              <a:solidFill>
                <a:schemeClr val="bg1"/>
              </a:solidFill>
            </a:rPr>
            <a:t>UPDATED:</a:t>
          </a:r>
          <a:r>
            <a:rPr lang="en-US" sz="1100" i="1" baseline="0">
              <a:solidFill>
                <a:schemeClr val="bg1"/>
              </a:solidFill>
            </a:rPr>
            <a:t> MARCH 2016</a:t>
          </a:r>
          <a:endParaRPr lang="en-US" sz="1100" i="1">
            <a:solidFill>
              <a:schemeClr val="bg1"/>
            </a:solidFill>
          </a:endParaRPr>
        </a:p>
        <a:p>
          <a:pPr algn="ctr"/>
          <a:endParaRPr lang="en-US" sz="1100" i="1">
            <a:solidFill>
              <a:schemeClr val="bg1"/>
            </a:solidFill>
          </a:endParaRPr>
        </a:p>
        <a:p>
          <a:pPr algn="ctr"/>
          <a:r>
            <a:rPr lang="en-US" sz="1100" i="1">
              <a:solidFill>
                <a:schemeClr val="bg1"/>
              </a:solidFill>
            </a:rPr>
            <a:t>For</a:t>
          </a:r>
          <a:r>
            <a:rPr lang="en-US" sz="1100" i="1" baseline="0">
              <a:solidFill>
                <a:schemeClr val="bg1"/>
              </a:solidFill>
            </a:rPr>
            <a:t> Questions or Updates:</a:t>
          </a:r>
        </a:p>
        <a:p>
          <a:pPr algn="ctr"/>
          <a:r>
            <a:rPr lang="en-US" sz="1100" i="1" baseline="0">
              <a:solidFill>
                <a:schemeClr val="bg1"/>
              </a:solidFill>
            </a:rPr>
            <a:t>Contact Rebecca Meeks</a:t>
          </a:r>
        </a:p>
        <a:p>
          <a:pPr algn="ctr"/>
          <a:r>
            <a:rPr lang="en-US" sz="1100" i="1" baseline="0">
              <a:solidFill>
                <a:schemeClr val="bg1"/>
              </a:solidFill>
            </a:rPr>
            <a:t>Rebecca.Meeks@kctcs.edu</a:t>
          </a:r>
        </a:p>
        <a:p>
          <a:pPr algn="ctr"/>
          <a:endParaRPr lang="en-US" sz="1100" i="1" baseline="0">
            <a:solidFill>
              <a:schemeClr val="bg1"/>
            </a:solidFill>
          </a:endParaRPr>
        </a:p>
        <a:p>
          <a:pPr algn="ctr"/>
          <a:r>
            <a:rPr lang="en-US" sz="1100" i="1" baseline="0">
              <a:solidFill>
                <a:schemeClr val="bg1"/>
              </a:solidFill>
            </a:rPr>
            <a:t>Original Creation by: </a:t>
          </a:r>
        </a:p>
        <a:p>
          <a:pPr algn="ctr"/>
          <a:r>
            <a:rPr lang="en-US" sz="1100" i="1" baseline="0">
              <a:solidFill>
                <a:schemeClr val="bg1"/>
              </a:solidFill>
            </a:rPr>
            <a:t>Nathan Smith, First Year Center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9</xdr:row>
      <xdr:rowOff>76199</xdr:rowOff>
    </xdr:from>
    <xdr:to>
      <xdr:col>10</xdr:col>
      <xdr:colOff>447675</xdr:colOff>
      <xdr:row>25</xdr:row>
      <xdr:rowOff>38100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oneCellAnchor>
    <xdr:from>
      <xdr:col>0</xdr:col>
      <xdr:colOff>0</xdr:colOff>
      <xdr:row>1</xdr:row>
      <xdr:rowOff>0</xdr:rowOff>
    </xdr:from>
    <xdr:ext cx="8562974" cy="937629"/>
    <xdr:sp macro="" textlink="">
      <xdr:nvSpPr>
        <xdr:cNvPr id="4" name="Rectangle 3"/>
        <xdr:cNvSpPr/>
      </xdr:nvSpPr>
      <xdr:spPr>
        <a:xfrm>
          <a:off x="0" y="190500"/>
          <a:ext cx="856297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l"/>
          <a:r>
            <a:rPr lang="en-US" sz="5400" b="1" cap="none" spc="0">
              <a:ln w="31550" cmpd="sng">
                <a:gradFill>
                  <a:gsLst>
                    <a:gs pos="25000">
                      <a:schemeClr val="accent1">
                        <a:shade val="25000"/>
                        <a:satMod val="190000"/>
                      </a:schemeClr>
                    </a:gs>
                    <a:gs pos="80000">
                      <a:schemeClr val="accent1">
                        <a:tint val="75000"/>
                        <a:satMod val="190000"/>
                      </a:schemeClr>
                    </a:gs>
                  </a:gsLst>
                  <a:lin ang="5400000"/>
                </a:gradFill>
                <a:prstDash val="solid"/>
              </a:ln>
              <a:solidFill>
                <a:srgbClr val="FFFFFF"/>
              </a:solidFill>
              <a:effectLst>
                <a:outerShdw blurRad="41275" dist="12700" dir="12000000" algn="tl" rotWithShape="0">
                  <a:srgbClr val="000000">
                    <a:alpha val="40000"/>
                  </a:srgbClr>
                </a:outerShdw>
              </a:effectLst>
            </a:rPr>
            <a:t>BCTC MAP - Helpful Weblinks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9525</xdr:rowOff>
    </xdr:from>
    <xdr:to>
      <xdr:col>3</xdr:col>
      <xdr:colOff>428625</xdr:colOff>
      <xdr:row>2</xdr:row>
      <xdr:rowOff>159525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57175"/>
          <a:ext cx="1590675" cy="388125"/>
        </a:xfrm>
        <a:prstGeom prst="rect">
          <a:avLst/>
        </a:prstGeom>
      </xdr:spPr>
    </xdr:pic>
    <xdr:clientData/>
  </xdr:twoCellAnchor>
  <xdr:twoCellAnchor>
    <xdr:from>
      <xdr:col>11</xdr:col>
      <xdr:colOff>85725</xdr:colOff>
      <xdr:row>1</xdr:row>
      <xdr:rowOff>85725</xdr:rowOff>
    </xdr:from>
    <xdr:to>
      <xdr:col>12</xdr:col>
      <xdr:colOff>1304925</xdr:colOff>
      <xdr:row>6</xdr:row>
      <xdr:rowOff>28575</xdr:rowOff>
    </xdr:to>
    <xdr:grpSp>
      <xdr:nvGrpSpPr>
        <xdr:cNvPr id="4" name="Group 3"/>
        <xdr:cNvGrpSpPr/>
      </xdr:nvGrpSpPr>
      <xdr:grpSpPr>
        <a:xfrm>
          <a:off x="7105650" y="333375"/>
          <a:ext cx="1828800" cy="914400"/>
          <a:chOff x="8372475" y="157162"/>
          <a:chExt cx="1524000" cy="776288"/>
        </a:xfrm>
      </xdr:grpSpPr>
      <xdr:graphicFrame macro="">
        <xdr:nvGraphicFramePr>
          <xdr:cNvPr id="6" name="Diagram 5"/>
          <xdr:cNvGraphicFramePr/>
        </xdr:nvGraphicFramePr>
        <xdr:xfrm>
          <a:off x="8372475" y="157162"/>
          <a:ext cx="1524000" cy="776288"/>
        </xdr:xfrm>
        <a:graphic>
          <a:graphicData uri="http://schemas.openxmlformats.org/drawingml/2006/diagram">
            <dgm:relIds xmlns:dgm="http://schemas.openxmlformats.org/drawingml/2006/diagram" xmlns:r="http://schemas.openxmlformats.org/officeDocument/2006/relationships" r:dm="rId2" r:lo="rId3" r:qs="rId4" r:cs="rId5"/>
          </a:graphicData>
        </a:graphic>
      </xdr:graphicFrame>
      <xdr:pic>
        <xdr:nvPicPr>
          <xdr:cNvPr id="7" name="Picture 6" descr="C:\Users\nsmith0145\AppData\Local\Microsoft\Windows\Temporary Internet Files\Content.IE5\07YJJIHC\MC900441966[1].wmf"/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010650" y="512163"/>
            <a:ext cx="371475" cy="31651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6</xdr:row>
          <xdr:rowOff>28575</xdr:rowOff>
        </xdr:from>
        <xdr:to>
          <xdr:col>10</xdr:col>
          <xdr:colOff>9525</xdr:colOff>
          <xdr:row>6</xdr:row>
          <xdr:rowOff>180975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xdr:twoCellAnchor>
    <xdr:from>
      <xdr:col>11</xdr:col>
      <xdr:colOff>66675</xdr:colOff>
      <xdr:row>6</xdr:row>
      <xdr:rowOff>123824</xdr:rowOff>
    </xdr:from>
    <xdr:to>
      <xdr:col>12</xdr:col>
      <xdr:colOff>1285875</xdr:colOff>
      <xdr:row>11</xdr:row>
      <xdr:rowOff>95249</xdr:rowOff>
    </xdr:to>
    <xdr:grpSp>
      <xdr:nvGrpSpPr>
        <xdr:cNvPr id="25" name="Group 24">
          <a:hlinkClick xmlns:r="http://schemas.openxmlformats.org/officeDocument/2006/relationships" r:id="rId8"/>
        </xdr:cNvPr>
        <xdr:cNvGrpSpPr/>
      </xdr:nvGrpSpPr>
      <xdr:grpSpPr>
        <a:xfrm>
          <a:off x="7086600" y="1343024"/>
          <a:ext cx="1828800" cy="914400"/>
          <a:chOff x="8372475" y="157162"/>
          <a:chExt cx="1524000" cy="776288"/>
        </a:xfrm>
      </xdr:grpSpPr>
      <xdr:graphicFrame macro="">
        <xdr:nvGraphicFramePr>
          <xdr:cNvPr id="26" name="Diagram 25"/>
          <xdr:cNvGraphicFramePr/>
        </xdr:nvGraphicFramePr>
        <xdr:xfrm>
          <a:off x="8372475" y="157162"/>
          <a:ext cx="1524000" cy="776288"/>
        </xdr:xfrm>
        <a:graphic>
          <a:graphicData uri="http://schemas.openxmlformats.org/drawingml/2006/diagram">
            <dgm:relIds xmlns:dgm="http://schemas.openxmlformats.org/drawingml/2006/diagram" xmlns:r="http://schemas.openxmlformats.org/officeDocument/2006/relationships" r:dm="rId9" r:lo="rId10" r:qs="rId11" r:cs="rId12"/>
          </a:graphicData>
        </a:graphic>
      </xdr:graphicFrame>
      <xdr:pic>
        <xdr:nvPicPr>
          <xdr:cNvPr id="27" name="Picture 26" descr="C:\Users\nsmith0145\AppData\Local\Microsoft\Windows\Temporary Internet Files\Content.IE5\07YJJIHC\MC900441966[1].wmf"/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010650" y="512163"/>
            <a:ext cx="371475" cy="31651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6</xdr:row>
          <xdr:rowOff>38100</xdr:rowOff>
        </xdr:from>
        <xdr:to>
          <xdr:col>8</xdr:col>
          <xdr:colOff>695325</xdr:colOff>
          <xdr:row>6</xdr:row>
          <xdr:rowOff>190500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Yes (If Yes, refer to Transitional tab)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9525</xdr:rowOff>
    </xdr:from>
    <xdr:to>
      <xdr:col>3</xdr:col>
      <xdr:colOff>428625</xdr:colOff>
      <xdr:row>2</xdr:row>
      <xdr:rowOff>159525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57175"/>
          <a:ext cx="1590675" cy="388125"/>
        </a:xfrm>
        <a:prstGeom prst="rect">
          <a:avLst/>
        </a:prstGeom>
      </xdr:spPr>
    </xdr:pic>
    <xdr:clientData/>
  </xdr:twoCellAnchor>
  <xdr:twoCellAnchor>
    <xdr:from>
      <xdr:col>11</xdr:col>
      <xdr:colOff>85725</xdr:colOff>
      <xdr:row>1</xdr:row>
      <xdr:rowOff>85724</xdr:rowOff>
    </xdr:from>
    <xdr:to>
      <xdr:col>12</xdr:col>
      <xdr:colOff>1304925</xdr:colOff>
      <xdr:row>6</xdr:row>
      <xdr:rowOff>28574</xdr:rowOff>
    </xdr:to>
    <xdr:grpSp>
      <xdr:nvGrpSpPr>
        <xdr:cNvPr id="4" name="Group 3"/>
        <xdr:cNvGrpSpPr/>
      </xdr:nvGrpSpPr>
      <xdr:grpSpPr>
        <a:xfrm>
          <a:off x="7105650" y="333374"/>
          <a:ext cx="1828800" cy="914400"/>
          <a:chOff x="8372475" y="157162"/>
          <a:chExt cx="1524000" cy="776288"/>
        </a:xfrm>
      </xdr:grpSpPr>
      <xdr:graphicFrame macro="">
        <xdr:nvGraphicFramePr>
          <xdr:cNvPr id="6" name="Diagram 5"/>
          <xdr:cNvGraphicFramePr/>
        </xdr:nvGraphicFramePr>
        <xdr:xfrm>
          <a:off x="8372475" y="157162"/>
          <a:ext cx="1524000" cy="776288"/>
        </xdr:xfrm>
        <a:graphic>
          <a:graphicData uri="http://schemas.openxmlformats.org/drawingml/2006/diagram">
            <dgm:relIds xmlns:dgm="http://schemas.openxmlformats.org/drawingml/2006/diagram" xmlns:r="http://schemas.openxmlformats.org/officeDocument/2006/relationships" r:dm="rId2" r:lo="rId3" r:qs="rId4" r:cs="rId5"/>
          </a:graphicData>
        </a:graphic>
      </xdr:graphicFrame>
      <xdr:pic>
        <xdr:nvPicPr>
          <xdr:cNvPr id="7" name="Picture 6" descr="C:\Users\nsmith0145\AppData\Local\Microsoft\Windows\Temporary Internet Files\Content.IE5\07YJJIHC\MC900441966[1].wmf"/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010650" y="512163"/>
            <a:ext cx="371475" cy="31651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11</xdr:col>
      <xdr:colOff>57149</xdr:colOff>
      <xdr:row>6</xdr:row>
      <xdr:rowOff>114299</xdr:rowOff>
    </xdr:from>
    <xdr:to>
      <xdr:col>12</xdr:col>
      <xdr:colOff>1276349</xdr:colOff>
      <xdr:row>11</xdr:row>
      <xdr:rowOff>85724</xdr:rowOff>
    </xdr:to>
    <xdr:grpSp>
      <xdr:nvGrpSpPr>
        <xdr:cNvPr id="11" name="Group 10">
          <a:hlinkClick xmlns:r="http://schemas.openxmlformats.org/officeDocument/2006/relationships" r:id="rId8"/>
        </xdr:cNvPr>
        <xdr:cNvGrpSpPr/>
      </xdr:nvGrpSpPr>
      <xdr:grpSpPr>
        <a:xfrm>
          <a:off x="7077074" y="1333499"/>
          <a:ext cx="1828800" cy="914400"/>
          <a:chOff x="8372475" y="157162"/>
          <a:chExt cx="1524000" cy="776288"/>
        </a:xfrm>
      </xdr:grpSpPr>
      <xdr:graphicFrame macro="">
        <xdr:nvGraphicFramePr>
          <xdr:cNvPr id="12" name="Diagram 11"/>
          <xdr:cNvGraphicFramePr/>
        </xdr:nvGraphicFramePr>
        <xdr:xfrm>
          <a:off x="8372475" y="157162"/>
          <a:ext cx="1524000" cy="776288"/>
        </xdr:xfrm>
        <a:graphic>
          <a:graphicData uri="http://schemas.openxmlformats.org/drawingml/2006/diagram">
            <dgm:relIds xmlns:dgm="http://schemas.openxmlformats.org/drawingml/2006/diagram" xmlns:r="http://schemas.openxmlformats.org/officeDocument/2006/relationships" r:dm="rId9" r:lo="rId10" r:qs="rId11" r:cs="rId12"/>
          </a:graphicData>
        </a:graphic>
      </xdr:graphicFrame>
      <xdr:pic>
        <xdr:nvPicPr>
          <xdr:cNvPr id="13" name="Picture 12" descr="C:\Users\nsmith0145\AppData\Local\Microsoft\Windows\Temporary Internet Files\Content.IE5\07YJJIHC\MC900441966[1].wmf"/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010650" y="512163"/>
            <a:ext cx="371475" cy="31651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6</xdr:row>
          <xdr:rowOff>38100</xdr:rowOff>
        </xdr:from>
        <xdr:to>
          <xdr:col>8</xdr:col>
          <xdr:colOff>685800</xdr:colOff>
          <xdr:row>6</xdr:row>
          <xdr:rowOff>190500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Yes (If Yes, refer to Transitional tab)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6</xdr:row>
          <xdr:rowOff>38100</xdr:rowOff>
        </xdr:from>
        <xdr:to>
          <xdr:col>10</xdr:col>
          <xdr:colOff>19050</xdr:colOff>
          <xdr:row>6</xdr:row>
          <xdr:rowOff>190500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85725</xdr:colOff>
      <xdr:row>1</xdr:row>
      <xdr:rowOff>85725</xdr:rowOff>
    </xdr:from>
    <xdr:to>
      <xdr:col>14</xdr:col>
      <xdr:colOff>390525</xdr:colOff>
      <xdr:row>4</xdr:row>
      <xdr:rowOff>138113</xdr:rowOff>
    </xdr:to>
    <xdr:grpSp>
      <xdr:nvGrpSpPr>
        <xdr:cNvPr id="2" name="Group 1"/>
        <xdr:cNvGrpSpPr/>
      </xdr:nvGrpSpPr>
      <xdr:grpSpPr>
        <a:xfrm>
          <a:off x="9039225" y="276225"/>
          <a:ext cx="1524000" cy="776288"/>
          <a:chOff x="8372475" y="157162"/>
          <a:chExt cx="1524000" cy="776288"/>
        </a:xfrm>
      </xdr:grpSpPr>
      <xdr:graphicFrame macro="">
        <xdr:nvGraphicFramePr>
          <xdr:cNvPr id="3" name="Diagram 2"/>
          <xdr:cNvGraphicFramePr/>
        </xdr:nvGraphicFramePr>
        <xdr:xfrm>
          <a:off x="8372475" y="157162"/>
          <a:ext cx="1524000" cy="776288"/>
        </xdr:xfrm>
        <a:graphic>
          <a:graphicData uri="http://schemas.openxmlformats.org/drawingml/2006/diagram">
            <dgm:relIds xmlns:dgm="http://schemas.openxmlformats.org/drawingml/2006/diagram" xmlns:r="http://schemas.openxmlformats.org/officeDocument/2006/relationships" r:dm="rId1" r:lo="rId2" r:qs="rId3" r:cs="rId4"/>
          </a:graphicData>
        </a:graphic>
      </xdr:graphicFrame>
      <xdr:pic>
        <xdr:nvPicPr>
          <xdr:cNvPr id="4" name="Picture 3" descr="C:\Users\nsmith0145\AppData\Local\Microsoft\Windows\Temporary Internet Files\Content.IE5\07YJJIHC\MC900441966[1].wmf"/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010650" y="512163"/>
            <a:ext cx="371475" cy="31651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013881" cy="1609725"/>
    <xdr:sp macro="" textlink="">
      <xdr:nvSpPr>
        <xdr:cNvPr id="2" name="Rectangle 1"/>
        <xdr:cNvSpPr/>
      </xdr:nvSpPr>
      <xdr:spPr>
        <a:xfrm>
          <a:off x="0" y="0"/>
          <a:ext cx="7013881" cy="160972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sz="5000" b="1" cap="none" spc="0">
              <a:ln w="31550" cmpd="sng">
                <a:gradFill>
                  <a:gsLst>
                    <a:gs pos="25000">
                      <a:schemeClr val="accent1">
                        <a:shade val="25000"/>
                        <a:satMod val="190000"/>
                      </a:schemeClr>
                    </a:gs>
                    <a:gs pos="80000">
                      <a:schemeClr val="accent1">
                        <a:tint val="75000"/>
                        <a:satMod val="190000"/>
                      </a:schemeClr>
                    </a:gs>
                  </a:gsLst>
                  <a:lin ang="5400000"/>
                </a:gradFill>
                <a:prstDash val="solid"/>
              </a:ln>
              <a:solidFill>
                <a:srgbClr val="FFFFFF"/>
              </a:solidFill>
              <a:effectLst>
                <a:outerShdw blurRad="41275" dist="12700" dir="12000000" algn="tl" rotWithShape="0">
                  <a:srgbClr val="000000">
                    <a:alpha val="40000"/>
                  </a:srgbClr>
                </a:outerShdw>
              </a:effectLst>
            </a:rPr>
            <a:t>GEN</a:t>
          </a:r>
          <a:r>
            <a:rPr lang="en-US" sz="5000" b="1" cap="none" spc="0" baseline="0">
              <a:ln w="31550" cmpd="sng">
                <a:gradFill>
                  <a:gsLst>
                    <a:gs pos="25000">
                      <a:schemeClr val="accent1">
                        <a:shade val="25000"/>
                        <a:satMod val="190000"/>
                      </a:schemeClr>
                    </a:gs>
                    <a:gs pos="80000">
                      <a:schemeClr val="accent1">
                        <a:tint val="75000"/>
                        <a:satMod val="190000"/>
                      </a:schemeClr>
                    </a:gs>
                  </a:gsLst>
                  <a:lin ang="5400000"/>
                </a:gradFill>
                <a:prstDash val="solid"/>
              </a:ln>
              <a:solidFill>
                <a:srgbClr val="FFFFFF"/>
              </a:solidFill>
              <a:effectLst>
                <a:outerShdw blurRad="41275" dist="12700" dir="12000000" algn="tl" rotWithShape="0">
                  <a:srgbClr val="000000">
                    <a:alpha val="40000"/>
                  </a:srgbClr>
                </a:outerShdw>
              </a:effectLst>
            </a:rPr>
            <a:t>ERAL EDUCATION </a:t>
          </a:r>
          <a:r>
            <a:rPr lang="en-US" sz="5000" b="1" cap="none" spc="0">
              <a:ln w="31550" cmpd="sng">
                <a:gradFill>
                  <a:gsLst>
                    <a:gs pos="25000">
                      <a:schemeClr val="accent1">
                        <a:shade val="25000"/>
                        <a:satMod val="190000"/>
                      </a:schemeClr>
                    </a:gs>
                    <a:gs pos="80000">
                      <a:schemeClr val="accent1">
                        <a:tint val="75000"/>
                        <a:satMod val="190000"/>
                      </a:schemeClr>
                    </a:gs>
                  </a:gsLst>
                  <a:lin ang="5400000"/>
                </a:gradFill>
                <a:prstDash val="solid"/>
              </a:ln>
              <a:solidFill>
                <a:srgbClr val="FFFFFF"/>
              </a:solidFill>
              <a:effectLst>
                <a:outerShdw blurRad="41275" dist="12700" dir="12000000" algn="tl" rotWithShape="0">
                  <a:srgbClr val="000000">
                    <a:alpha val="40000"/>
                  </a:srgbClr>
                </a:outerShdw>
              </a:effectLst>
            </a:rPr>
            <a:t>COURSE</a:t>
          </a:r>
          <a:r>
            <a:rPr lang="en-US" sz="5000" b="1" cap="none" spc="0" baseline="0">
              <a:ln w="31550" cmpd="sng">
                <a:gradFill>
                  <a:gsLst>
                    <a:gs pos="25000">
                      <a:schemeClr val="accent1">
                        <a:shade val="25000"/>
                        <a:satMod val="190000"/>
                      </a:schemeClr>
                    </a:gs>
                    <a:gs pos="80000">
                      <a:schemeClr val="accent1">
                        <a:tint val="75000"/>
                        <a:satMod val="190000"/>
                      </a:schemeClr>
                    </a:gs>
                  </a:gsLst>
                  <a:lin ang="5400000"/>
                </a:gradFill>
                <a:prstDash val="solid"/>
              </a:ln>
              <a:solidFill>
                <a:srgbClr val="FFFFFF"/>
              </a:solidFill>
              <a:effectLst>
                <a:outerShdw blurRad="41275" dist="12700" dir="12000000" algn="tl" rotWithShape="0">
                  <a:srgbClr val="000000">
                    <a:alpha val="40000"/>
                  </a:srgbClr>
                </a:outerShdw>
              </a:effectLst>
            </a:rPr>
            <a:t> LIST </a:t>
          </a:r>
          <a:endParaRPr lang="en-US" sz="5000" b="1" cap="none" spc="0">
            <a:ln w="31550" cmpd="sng">
              <a:gradFill>
                <a:gsLst>
                  <a:gs pos="25000">
                    <a:schemeClr val="accent1">
                      <a:shade val="25000"/>
                      <a:satMod val="190000"/>
                    </a:schemeClr>
                  </a:gs>
                  <a:gs pos="80000">
                    <a:schemeClr val="accent1">
                      <a:tint val="75000"/>
                      <a:satMod val="190000"/>
                    </a:schemeClr>
                  </a:gs>
                </a:gsLst>
                <a:lin ang="5400000"/>
              </a:gradFill>
              <a:prstDash val="solid"/>
            </a:ln>
            <a:solidFill>
              <a:srgbClr val="FFFFFF"/>
            </a:solidFill>
            <a:effectLst>
              <a:outerShdw blurRad="41275" dist="12700" dir="120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4</xdr:col>
      <xdr:colOff>85725</xdr:colOff>
      <xdr:row>9</xdr:row>
      <xdr:rowOff>80962</xdr:rowOff>
    </xdr:from>
    <xdr:to>
      <xdr:col>4</xdr:col>
      <xdr:colOff>1609725</xdr:colOff>
      <xdr:row>13</xdr:row>
      <xdr:rowOff>95250</xdr:rowOff>
    </xdr:to>
    <xdr:grpSp>
      <xdr:nvGrpSpPr>
        <xdr:cNvPr id="5" name="Group 4"/>
        <xdr:cNvGrpSpPr/>
      </xdr:nvGrpSpPr>
      <xdr:grpSpPr>
        <a:xfrm>
          <a:off x="7629525" y="1843087"/>
          <a:ext cx="1524000" cy="776288"/>
          <a:chOff x="8372475" y="157162"/>
          <a:chExt cx="1524000" cy="776288"/>
        </a:xfrm>
      </xdr:grpSpPr>
      <xdr:graphicFrame macro="">
        <xdr:nvGraphicFramePr>
          <xdr:cNvPr id="4" name="Diagram 3"/>
          <xdr:cNvGraphicFramePr/>
        </xdr:nvGraphicFramePr>
        <xdr:xfrm>
          <a:off x="8372475" y="157162"/>
          <a:ext cx="1524000" cy="776288"/>
        </xdr:xfrm>
        <a:graphic>
          <a:graphicData uri="http://schemas.openxmlformats.org/drawingml/2006/diagram">
            <dgm:relIds xmlns:dgm="http://schemas.openxmlformats.org/drawingml/2006/diagram" xmlns:r="http://schemas.openxmlformats.org/officeDocument/2006/relationships" r:dm="rId1" r:lo="rId2" r:qs="rId3" r:cs="rId4"/>
          </a:graphicData>
        </a:graphic>
      </xdr:graphicFrame>
      <xdr:pic>
        <xdr:nvPicPr>
          <xdr:cNvPr id="19" name="Picture 18" descr="C:\Users\nsmith0145\AppData\Local\Microsoft\Windows\Temporary Internet Files\Content.IE5\07YJJIHC\MC900441966[1].wmf"/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010650" y="512163"/>
            <a:ext cx="371475" cy="31651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4</xdr:col>
      <xdr:colOff>423862</xdr:colOff>
      <xdr:row>14</xdr:row>
      <xdr:rowOff>195261</xdr:rowOff>
    </xdr:from>
    <xdr:to>
      <xdr:col>8</xdr:col>
      <xdr:colOff>552451</xdr:colOff>
      <xdr:row>37</xdr:row>
      <xdr:rowOff>171450</xdr:rowOff>
    </xdr:to>
    <xdr:graphicFrame macro="">
      <xdr:nvGraphicFramePr>
        <xdr:cNvPr id="6" name="Diagram 5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7" r:lo="rId8" r:qs="rId9" r:cs="rId10"/>
        </a:graphicData>
      </a:graphic>
    </xdr:graphicFrame>
    <xdr:clientData/>
  </xdr:twoCellAnchor>
  <xdr:twoCellAnchor>
    <xdr:from>
      <xdr:col>4</xdr:col>
      <xdr:colOff>85725</xdr:colOff>
      <xdr:row>54</xdr:row>
      <xdr:rowOff>76200</xdr:rowOff>
    </xdr:from>
    <xdr:to>
      <xdr:col>4</xdr:col>
      <xdr:colOff>1609725</xdr:colOff>
      <xdr:row>58</xdr:row>
      <xdr:rowOff>90488</xdr:rowOff>
    </xdr:to>
    <xdr:grpSp>
      <xdr:nvGrpSpPr>
        <xdr:cNvPr id="9" name="Group 8"/>
        <xdr:cNvGrpSpPr/>
      </xdr:nvGrpSpPr>
      <xdr:grpSpPr>
        <a:xfrm>
          <a:off x="7629525" y="10553700"/>
          <a:ext cx="1524000" cy="776288"/>
          <a:chOff x="6343650" y="10506075"/>
          <a:chExt cx="1524000" cy="776288"/>
        </a:xfrm>
      </xdr:grpSpPr>
      <xdr:graphicFrame macro="">
        <xdr:nvGraphicFramePr>
          <xdr:cNvPr id="31" name="Diagram 30"/>
          <xdr:cNvGraphicFramePr/>
        </xdr:nvGraphicFramePr>
        <xdr:xfrm>
          <a:off x="6343650" y="10506075"/>
          <a:ext cx="1524000" cy="776288"/>
        </xdr:xfrm>
        <a:graphic>
          <a:graphicData uri="http://schemas.openxmlformats.org/drawingml/2006/diagram">
            <dgm:relIds xmlns:dgm="http://schemas.openxmlformats.org/drawingml/2006/diagram" xmlns:r="http://schemas.openxmlformats.org/officeDocument/2006/relationships" r:dm="rId12" r:lo="rId13" r:qs="rId14" r:cs="rId15"/>
          </a:graphicData>
        </a:graphic>
      </xdr:graphicFrame>
      <xdr:pic>
        <xdr:nvPicPr>
          <xdr:cNvPr id="34" name="Picture 33" descr="C:\Users\nsmith0145\AppData\Local\Microsoft\Windows\Temporary Internet Files\Content.IE5\ALIPQTV4\MC900441952[1].wmf"/>
          <xdr:cNvPicPr>
            <a:picLocks noChangeAspect="1" noChangeArrowheads="1"/>
          </xdr:cNvPicPr>
        </xdr:nvPicPr>
        <xdr:blipFill>
          <a:blip xmlns:r="http://schemas.openxmlformats.org/officeDocument/2006/relationships" r:embed="rId1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524751" y="10928368"/>
            <a:ext cx="285750" cy="28255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4</xdr:col>
      <xdr:colOff>85725</xdr:colOff>
      <xdr:row>136</xdr:row>
      <xdr:rowOff>85725</xdr:rowOff>
    </xdr:from>
    <xdr:to>
      <xdr:col>4</xdr:col>
      <xdr:colOff>1609725</xdr:colOff>
      <xdr:row>140</xdr:row>
      <xdr:rowOff>100013</xdr:rowOff>
    </xdr:to>
    <xdr:grpSp>
      <xdr:nvGrpSpPr>
        <xdr:cNvPr id="41" name="Group 40"/>
        <xdr:cNvGrpSpPr/>
      </xdr:nvGrpSpPr>
      <xdr:grpSpPr>
        <a:xfrm>
          <a:off x="7629525" y="26231850"/>
          <a:ext cx="1524000" cy="776288"/>
          <a:chOff x="6343650" y="10506075"/>
          <a:chExt cx="1524000" cy="776288"/>
        </a:xfrm>
      </xdr:grpSpPr>
      <xdr:graphicFrame macro="">
        <xdr:nvGraphicFramePr>
          <xdr:cNvPr id="42" name="Diagram 41"/>
          <xdr:cNvGraphicFramePr/>
        </xdr:nvGraphicFramePr>
        <xdr:xfrm>
          <a:off x="6343650" y="10506075"/>
          <a:ext cx="1524000" cy="776288"/>
        </xdr:xfrm>
        <a:graphic>
          <a:graphicData uri="http://schemas.openxmlformats.org/drawingml/2006/diagram">
            <dgm:relIds xmlns:dgm="http://schemas.openxmlformats.org/drawingml/2006/diagram" xmlns:r="http://schemas.openxmlformats.org/officeDocument/2006/relationships" r:dm="rId18" r:lo="rId19" r:qs="rId20" r:cs="rId21"/>
          </a:graphicData>
        </a:graphic>
      </xdr:graphicFrame>
      <xdr:pic>
        <xdr:nvPicPr>
          <xdr:cNvPr id="43" name="Picture 42" descr="C:\Users\nsmith0145\AppData\Local\Microsoft\Windows\Temporary Internet Files\Content.IE5\ALIPQTV4\MC900441952[1].wmf"/>
          <xdr:cNvPicPr>
            <a:picLocks noChangeAspect="1" noChangeArrowheads="1"/>
          </xdr:cNvPicPr>
        </xdr:nvPicPr>
        <xdr:blipFill>
          <a:blip xmlns:r="http://schemas.openxmlformats.org/officeDocument/2006/relationships" r:embed="rId1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524751" y="10928368"/>
            <a:ext cx="285750" cy="28255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4</xdr:col>
      <xdr:colOff>95250</xdr:colOff>
      <xdr:row>281</xdr:row>
      <xdr:rowOff>85725</xdr:rowOff>
    </xdr:from>
    <xdr:to>
      <xdr:col>4</xdr:col>
      <xdr:colOff>1619250</xdr:colOff>
      <xdr:row>285</xdr:row>
      <xdr:rowOff>100013</xdr:rowOff>
    </xdr:to>
    <xdr:grpSp>
      <xdr:nvGrpSpPr>
        <xdr:cNvPr id="44" name="Group 43"/>
        <xdr:cNvGrpSpPr/>
      </xdr:nvGrpSpPr>
      <xdr:grpSpPr>
        <a:xfrm>
          <a:off x="7639050" y="53901975"/>
          <a:ext cx="1524000" cy="823913"/>
          <a:chOff x="6343650" y="10506075"/>
          <a:chExt cx="1524000" cy="776288"/>
        </a:xfrm>
      </xdr:grpSpPr>
      <xdr:graphicFrame macro="">
        <xdr:nvGraphicFramePr>
          <xdr:cNvPr id="45" name="Diagram 44"/>
          <xdr:cNvGraphicFramePr/>
        </xdr:nvGraphicFramePr>
        <xdr:xfrm>
          <a:off x="6343650" y="10506075"/>
          <a:ext cx="1524000" cy="776288"/>
        </xdr:xfrm>
        <a:graphic>
          <a:graphicData uri="http://schemas.openxmlformats.org/drawingml/2006/diagram">
            <dgm:relIds xmlns:dgm="http://schemas.openxmlformats.org/drawingml/2006/diagram" xmlns:r="http://schemas.openxmlformats.org/officeDocument/2006/relationships" r:dm="rId23" r:lo="rId24" r:qs="rId25" r:cs="rId26"/>
          </a:graphicData>
        </a:graphic>
      </xdr:graphicFrame>
      <xdr:pic>
        <xdr:nvPicPr>
          <xdr:cNvPr id="46" name="Picture 45" descr="C:\Users\nsmith0145\AppData\Local\Microsoft\Windows\Temporary Internet Files\Content.IE5\ALIPQTV4\MC900441952[1].wmf"/>
          <xdr:cNvPicPr>
            <a:picLocks noChangeAspect="1" noChangeArrowheads="1"/>
          </xdr:cNvPicPr>
        </xdr:nvPicPr>
        <xdr:blipFill>
          <a:blip xmlns:r="http://schemas.openxmlformats.org/officeDocument/2006/relationships" r:embed="rId1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524751" y="10928368"/>
            <a:ext cx="285750" cy="28255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013881" cy="937629"/>
    <xdr:sp macro="" textlink="">
      <xdr:nvSpPr>
        <xdr:cNvPr id="2" name="Rectangle 1"/>
        <xdr:cNvSpPr/>
      </xdr:nvSpPr>
      <xdr:spPr>
        <a:xfrm>
          <a:off x="0" y="0"/>
          <a:ext cx="7013881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l"/>
          <a:r>
            <a:rPr lang="en-US" sz="5400" b="1" cap="none" spc="0">
              <a:ln w="31550" cmpd="sng">
                <a:gradFill>
                  <a:gsLst>
                    <a:gs pos="25000">
                      <a:schemeClr val="accent1">
                        <a:shade val="25000"/>
                        <a:satMod val="190000"/>
                      </a:schemeClr>
                    </a:gs>
                    <a:gs pos="80000">
                      <a:schemeClr val="accent1">
                        <a:tint val="75000"/>
                        <a:satMod val="190000"/>
                      </a:schemeClr>
                    </a:gs>
                  </a:gsLst>
                  <a:lin ang="5400000"/>
                </a:gradFill>
                <a:prstDash val="solid"/>
              </a:ln>
              <a:solidFill>
                <a:srgbClr val="FFFFFF"/>
              </a:solidFill>
              <a:effectLst>
                <a:outerShdw blurRad="41275" dist="12700" dir="12000000" algn="tl" rotWithShape="0">
                  <a:srgbClr val="000000">
                    <a:alpha val="40000"/>
                  </a:srgbClr>
                </a:outerShdw>
              </a:effectLst>
            </a:rPr>
            <a:t>FOCUS AREAS</a:t>
          </a:r>
          <a:endParaRPr lang="en-US" sz="2000" b="1" cap="none" spc="0">
            <a:ln w="31550" cmpd="sng">
              <a:gradFill>
                <a:gsLst>
                  <a:gs pos="25000">
                    <a:schemeClr val="accent1">
                      <a:shade val="25000"/>
                      <a:satMod val="190000"/>
                    </a:schemeClr>
                  </a:gs>
                  <a:gs pos="80000">
                    <a:schemeClr val="accent1">
                      <a:tint val="75000"/>
                      <a:satMod val="190000"/>
                    </a:schemeClr>
                  </a:gs>
                </a:gsLst>
                <a:lin ang="5400000"/>
              </a:gradFill>
              <a:prstDash val="solid"/>
            </a:ln>
            <a:solidFill>
              <a:srgbClr val="FFFFFF"/>
            </a:solidFill>
            <a:effectLst>
              <a:outerShdw blurRad="41275" dist="12700" dir="120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9</xdr:col>
      <xdr:colOff>85725</xdr:colOff>
      <xdr:row>10</xdr:row>
      <xdr:rowOff>85725</xdr:rowOff>
    </xdr:from>
    <xdr:to>
      <xdr:col>11</xdr:col>
      <xdr:colOff>390525</xdr:colOff>
      <xdr:row>14</xdr:row>
      <xdr:rowOff>100013</xdr:rowOff>
    </xdr:to>
    <xdr:grpSp>
      <xdr:nvGrpSpPr>
        <xdr:cNvPr id="6" name="Group 5"/>
        <xdr:cNvGrpSpPr/>
      </xdr:nvGrpSpPr>
      <xdr:grpSpPr>
        <a:xfrm>
          <a:off x="6524625" y="2143125"/>
          <a:ext cx="1524000" cy="776288"/>
          <a:chOff x="8372475" y="157162"/>
          <a:chExt cx="1524000" cy="776288"/>
        </a:xfrm>
      </xdr:grpSpPr>
      <xdr:graphicFrame macro="">
        <xdr:nvGraphicFramePr>
          <xdr:cNvPr id="7" name="Diagram 6"/>
          <xdr:cNvGraphicFramePr/>
        </xdr:nvGraphicFramePr>
        <xdr:xfrm>
          <a:off x="8372475" y="157162"/>
          <a:ext cx="1524000" cy="776288"/>
        </xdr:xfrm>
        <a:graphic>
          <a:graphicData uri="http://schemas.openxmlformats.org/drawingml/2006/diagram">
            <dgm:relIds xmlns:dgm="http://schemas.openxmlformats.org/drawingml/2006/diagram" xmlns:r="http://schemas.openxmlformats.org/officeDocument/2006/relationships" r:dm="rId1" r:lo="rId2" r:qs="rId3" r:cs="rId4"/>
          </a:graphicData>
        </a:graphic>
      </xdr:graphicFrame>
      <xdr:pic>
        <xdr:nvPicPr>
          <xdr:cNvPr id="8" name="Picture 7" descr="C:\Users\nsmith0145\AppData\Local\Microsoft\Windows\Temporary Internet Files\Content.IE5\07YJJIHC\MC900441966[1].wmf"/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010650" y="512163"/>
            <a:ext cx="371475" cy="31651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9</xdr:col>
      <xdr:colOff>85725</xdr:colOff>
      <xdr:row>99</xdr:row>
      <xdr:rowOff>85725</xdr:rowOff>
    </xdr:from>
    <xdr:to>
      <xdr:col>11</xdr:col>
      <xdr:colOff>390525</xdr:colOff>
      <xdr:row>103</xdr:row>
      <xdr:rowOff>100013</xdr:rowOff>
    </xdr:to>
    <xdr:grpSp>
      <xdr:nvGrpSpPr>
        <xdr:cNvPr id="9" name="Group 8">
          <a:hlinkClick xmlns:r="http://schemas.openxmlformats.org/officeDocument/2006/relationships" r:id="rId7"/>
        </xdr:cNvPr>
        <xdr:cNvGrpSpPr/>
      </xdr:nvGrpSpPr>
      <xdr:grpSpPr>
        <a:xfrm>
          <a:off x="6524625" y="19964400"/>
          <a:ext cx="1524000" cy="776288"/>
          <a:chOff x="6343650" y="10506075"/>
          <a:chExt cx="1524000" cy="776288"/>
        </a:xfrm>
      </xdr:grpSpPr>
      <xdr:graphicFrame macro="">
        <xdr:nvGraphicFramePr>
          <xdr:cNvPr id="10" name="Diagram 9"/>
          <xdr:cNvGraphicFramePr/>
        </xdr:nvGraphicFramePr>
        <xdr:xfrm>
          <a:off x="6343650" y="10506075"/>
          <a:ext cx="1524000" cy="776288"/>
        </xdr:xfrm>
        <a:graphic>
          <a:graphicData uri="http://schemas.openxmlformats.org/drawingml/2006/diagram">
            <dgm:relIds xmlns:dgm="http://schemas.openxmlformats.org/drawingml/2006/diagram" xmlns:r="http://schemas.openxmlformats.org/officeDocument/2006/relationships" r:dm="rId8" r:lo="rId9" r:qs="rId10" r:cs="rId11"/>
          </a:graphicData>
        </a:graphic>
      </xdr:graphicFrame>
      <xdr:pic>
        <xdr:nvPicPr>
          <xdr:cNvPr id="11" name="Picture 10" descr="C:\Users\nsmith0145\AppData\Local\Microsoft\Windows\Temporary Internet Files\Content.IE5\ALIPQTV4\MC900441952[1].wmf"/>
          <xdr:cNvPicPr>
            <a:picLocks noChangeAspect="1" noChangeArrowheads="1"/>
          </xdr:cNvPicPr>
        </xdr:nvPicPr>
        <xdr:blipFill>
          <a:blip xmlns:r="http://schemas.openxmlformats.org/officeDocument/2006/relationships" r:embed="rId1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524751" y="10928368"/>
            <a:ext cx="285750" cy="28255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95250</xdr:colOff>
      <xdr:row>3</xdr:row>
      <xdr:rowOff>85725</xdr:rowOff>
    </xdr:from>
    <xdr:to>
      <xdr:col>18</xdr:col>
      <xdr:colOff>28575</xdr:colOff>
      <xdr:row>7</xdr:row>
      <xdr:rowOff>23813</xdr:rowOff>
    </xdr:to>
    <xdr:grpSp>
      <xdr:nvGrpSpPr>
        <xdr:cNvPr id="2" name="Group 1"/>
        <xdr:cNvGrpSpPr/>
      </xdr:nvGrpSpPr>
      <xdr:grpSpPr>
        <a:xfrm>
          <a:off x="9505950" y="819150"/>
          <a:ext cx="1524000" cy="776288"/>
          <a:chOff x="8372475" y="157162"/>
          <a:chExt cx="1524000" cy="776288"/>
        </a:xfrm>
      </xdr:grpSpPr>
      <xdr:graphicFrame macro="">
        <xdr:nvGraphicFramePr>
          <xdr:cNvPr id="3" name="Diagram 2"/>
          <xdr:cNvGraphicFramePr/>
        </xdr:nvGraphicFramePr>
        <xdr:xfrm>
          <a:off x="8372475" y="157162"/>
          <a:ext cx="1524000" cy="776288"/>
        </xdr:xfrm>
        <a:graphic>
          <a:graphicData uri="http://schemas.openxmlformats.org/drawingml/2006/diagram">
            <dgm:relIds xmlns:dgm="http://schemas.openxmlformats.org/drawingml/2006/diagram" xmlns:r="http://schemas.openxmlformats.org/officeDocument/2006/relationships" r:dm="rId1" r:lo="rId2" r:qs="rId3" r:cs="rId4"/>
          </a:graphicData>
        </a:graphic>
      </xdr:graphicFrame>
      <xdr:pic>
        <xdr:nvPicPr>
          <xdr:cNvPr id="4" name="Picture 3" descr="C:\Users\nsmith0145\AppData\Local\Microsoft\Windows\Temporary Internet Files\Content.IE5\07YJJIHC\MC900441966[1].wmf"/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010650" y="512163"/>
            <a:ext cx="371475" cy="31651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9525</xdr:rowOff>
    </xdr:from>
    <xdr:to>
      <xdr:col>3</xdr:col>
      <xdr:colOff>428625</xdr:colOff>
      <xdr:row>2</xdr:row>
      <xdr:rowOff>159525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57175"/>
          <a:ext cx="1590675" cy="388125"/>
        </a:xfrm>
        <a:prstGeom prst="rect">
          <a:avLst/>
        </a:prstGeom>
      </xdr:spPr>
    </xdr:pic>
    <xdr:clientData/>
  </xdr:twoCellAnchor>
  <xdr:twoCellAnchor>
    <xdr:from>
      <xdr:col>11</xdr:col>
      <xdr:colOff>123823</xdr:colOff>
      <xdr:row>1</xdr:row>
      <xdr:rowOff>19050</xdr:rowOff>
    </xdr:from>
    <xdr:to>
      <xdr:col>12</xdr:col>
      <xdr:colOff>1343023</xdr:colOff>
      <xdr:row>5</xdr:row>
      <xdr:rowOff>66675</xdr:rowOff>
    </xdr:to>
    <xdr:grpSp>
      <xdr:nvGrpSpPr>
        <xdr:cNvPr id="3" name="Group 2"/>
        <xdr:cNvGrpSpPr/>
      </xdr:nvGrpSpPr>
      <xdr:grpSpPr>
        <a:xfrm>
          <a:off x="7143748" y="266700"/>
          <a:ext cx="1828800" cy="914400"/>
          <a:chOff x="8372475" y="157162"/>
          <a:chExt cx="1441419" cy="677488"/>
        </a:xfrm>
      </xdr:grpSpPr>
      <xdr:graphicFrame macro="">
        <xdr:nvGraphicFramePr>
          <xdr:cNvPr id="4" name="Diagram 3"/>
          <xdr:cNvGraphicFramePr/>
        </xdr:nvGraphicFramePr>
        <xdr:xfrm>
          <a:off x="8372475" y="157162"/>
          <a:ext cx="1441419" cy="677488"/>
        </xdr:xfrm>
        <a:graphic>
          <a:graphicData uri="http://schemas.openxmlformats.org/drawingml/2006/diagram">
            <dgm:relIds xmlns:dgm="http://schemas.openxmlformats.org/drawingml/2006/diagram" xmlns:r="http://schemas.openxmlformats.org/officeDocument/2006/relationships" r:dm="rId2" r:lo="rId3" r:qs="rId4" r:cs="rId5"/>
          </a:graphicData>
        </a:graphic>
      </xdr:graphicFrame>
      <xdr:pic>
        <xdr:nvPicPr>
          <xdr:cNvPr id="5" name="Picture 4" descr="C:\Users\nsmith0145\AppData\Local\Microsoft\Windows\Temporary Internet Files\Content.IE5\07YJJIHC\MC900441966[1].wmf"/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92213" y="455706"/>
            <a:ext cx="371475" cy="31651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11</xdr:col>
      <xdr:colOff>104775</xdr:colOff>
      <xdr:row>5</xdr:row>
      <xdr:rowOff>171450</xdr:rowOff>
    </xdr:from>
    <xdr:to>
      <xdr:col>12</xdr:col>
      <xdr:colOff>1323975</xdr:colOff>
      <xdr:row>10</xdr:row>
      <xdr:rowOff>133350</xdr:rowOff>
    </xdr:to>
    <xdr:grpSp>
      <xdr:nvGrpSpPr>
        <xdr:cNvPr id="9" name="Group 8"/>
        <xdr:cNvGrpSpPr/>
      </xdr:nvGrpSpPr>
      <xdr:grpSpPr>
        <a:xfrm>
          <a:off x="7124700" y="1285875"/>
          <a:ext cx="1828800" cy="914400"/>
          <a:chOff x="8372475" y="157162"/>
          <a:chExt cx="1524000" cy="776288"/>
        </a:xfrm>
      </xdr:grpSpPr>
      <xdr:graphicFrame macro="">
        <xdr:nvGraphicFramePr>
          <xdr:cNvPr id="10" name="Diagram 9"/>
          <xdr:cNvGraphicFramePr/>
        </xdr:nvGraphicFramePr>
        <xdr:xfrm>
          <a:off x="8372475" y="157162"/>
          <a:ext cx="1524000" cy="776288"/>
        </xdr:xfrm>
        <a:graphic>
          <a:graphicData uri="http://schemas.openxmlformats.org/drawingml/2006/diagram">
            <dgm:relIds xmlns:dgm="http://schemas.openxmlformats.org/drawingml/2006/diagram" xmlns:r="http://schemas.openxmlformats.org/officeDocument/2006/relationships" r:dm="rId8" r:lo="rId9" r:qs="rId10" r:cs="rId11"/>
          </a:graphicData>
        </a:graphic>
      </xdr:graphicFrame>
      <xdr:pic>
        <xdr:nvPicPr>
          <xdr:cNvPr id="11" name="Picture 10" descr="C:\Users\nsmith0145\AppData\Local\Microsoft\Windows\Temporary Internet Files\Content.IE5\07YJJIHC\MC900441966[1].wmf"/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445625" y="544508"/>
            <a:ext cx="371475" cy="31651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c-fserver\users4\nsmith0145\Desktop\AAS%20Biotechnolog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BTN AAS"/>
      <sheetName val="Advanced BTN"/>
      <sheetName val="BTN Laboratory Assistant"/>
      <sheetName val="MAP"/>
      <sheetName val="Courses"/>
      <sheetName val="GPA"/>
      <sheetName val="M1"/>
      <sheetName val="M2"/>
      <sheetName val="M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A5" t="str">
            <v>ENG 101</v>
          </cell>
          <cell r="C5" t="str">
            <v>MA 111</v>
          </cell>
          <cell r="D5" t="str">
            <v>ANA 209</v>
          </cell>
          <cell r="E5" t="str">
            <v>AGR 101</v>
          </cell>
          <cell r="J5" t="str">
            <v>AGR 101</v>
          </cell>
          <cell r="K5" t="str">
            <v>ANA 209</v>
          </cell>
          <cell r="M5" t="str">
            <v>ASY 195L</v>
          </cell>
          <cell r="N5" t="str">
            <v>CIT 105</v>
          </cell>
          <cell r="O5" t="str">
            <v>ENC 90</v>
          </cell>
          <cell r="P5" t="str">
            <v>RDG 20</v>
          </cell>
          <cell r="Q5" t="str">
            <v>MAT 11</v>
          </cell>
        </row>
        <row r="6">
          <cell r="A6" t="str">
            <v>ENG 102</v>
          </cell>
          <cell r="C6" t="str">
            <v>MA 113</v>
          </cell>
          <cell r="D6" t="str">
            <v>AST 101</v>
          </cell>
          <cell r="E6" t="str">
            <v>ANT 101</v>
          </cell>
          <cell r="J6" t="str">
            <v>ANA 209</v>
          </cell>
          <cell r="K6" t="str">
            <v>AST 101</v>
          </cell>
          <cell r="M6" t="str">
            <v>BIO 113L</v>
          </cell>
          <cell r="N6" t="str">
            <v>DLC 100</v>
          </cell>
          <cell r="O6" t="str">
            <v>ENC 91</v>
          </cell>
          <cell r="P6" t="str">
            <v>RDG 30</v>
          </cell>
          <cell r="Q6" t="str">
            <v>MAT 55</v>
          </cell>
        </row>
        <row r="7">
          <cell r="A7" t="str">
            <v>ENG 105</v>
          </cell>
          <cell r="C7" t="str">
            <v>MA 114</v>
          </cell>
          <cell r="D7" t="str">
            <v>AST/BIO 155</v>
          </cell>
          <cell r="E7" t="str">
            <v>ANT/REL 130 CS</v>
          </cell>
          <cell r="J7" t="str">
            <v>ANT 101</v>
          </cell>
          <cell r="K7" t="str">
            <v>AST 191</v>
          </cell>
          <cell r="M7" t="str">
            <v>BIO 115L</v>
          </cell>
          <cell r="N7" t="str">
            <v>IMD 100</v>
          </cell>
          <cell r="Q7" t="str">
            <v>MAT 65</v>
          </cell>
        </row>
        <row r="8">
          <cell r="A8" t="str">
            <v>TRN ENG</v>
          </cell>
          <cell r="C8" t="str">
            <v>MA 162</v>
          </cell>
          <cell r="D8" t="str">
            <v>AST 191</v>
          </cell>
          <cell r="E8" t="str">
            <v>ANT 160 CS</v>
          </cell>
          <cell r="J8" t="str">
            <v>ANT 160 CS</v>
          </cell>
          <cell r="K8" t="str">
            <v>AST 192</v>
          </cell>
          <cell r="M8" t="str">
            <v>BIO 117L</v>
          </cell>
          <cell r="N8" t="str">
            <v>OST 105</v>
          </cell>
          <cell r="Q8" t="str">
            <v>MAT 75</v>
          </cell>
        </row>
        <row r="9">
          <cell r="A9" t="str">
            <v>TRN GEN I</v>
          </cell>
          <cell r="C9" t="str">
            <v>MA 201</v>
          </cell>
          <cell r="D9" t="str">
            <v>AST 192</v>
          </cell>
          <cell r="E9" t="str">
            <v>ANT 220 CS</v>
          </cell>
          <cell r="J9" t="str">
            <v>ANT 220 CS</v>
          </cell>
          <cell r="K9" t="str">
            <v>AST/BIO 155</v>
          </cell>
          <cell r="M9" t="str">
            <v>BIO 121L</v>
          </cell>
          <cell r="N9" t="str">
            <v>VCC 150</v>
          </cell>
          <cell r="Q9" t="str">
            <v>MAT 85</v>
          </cell>
        </row>
        <row r="10">
          <cell r="C10" t="str">
            <v>MA 202</v>
          </cell>
          <cell r="D10" t="str">
            <v>ASY 195L</v>
          </cell>
          <cell r="E10" t="str">
            <v>ANT 221 CS</v>
          </cell>
          <cell r="J10" t="str">
            <v>ANT 221 CS</v>
          </cell>
          <cell r="K10" t="str">
            <v>ASY 195L</v>
          </cell>
          <cell r="M10" t="str">
            <v>BIO 135L</v>
          </cell>
          <cell r="N10" t="str">
            <v>IC3 Exam</v>
          </cell>
        </row>
        <row r="11">
          <cell r="C11" t="str">
            <v>MA 213</v>
          </cell>
          <cell r="D11" t="str">
            <v>BIO 112</v>
          </cell>
          <cell r="E11" t="str">
            <v>ANT 235 CS</v>
          </cell>
          <cell r="J11" t="str">
            <v>ANT 235 CS</v>
          </cell>
          <cell r="K11" t="str">
            <v>BIO 112</v>
          </cell>
          <cell r="M11" t="str">
            <v>BIO 137L</v>
          </cell>
          <cell r="N11" t="str">
            <v>CIT 105 Exam</v>
          </cell>
        </row>
        <row r="12">
          <cell r="C12" t="str">
            <v>MA 214</v>
          </cell>
          <cell r="D12" t="str">
            <v>BIO 113L</v>
          </cell>
          <cell r="E12" t="str">
            <v>ANT 241 CS</v>
          </cell>
          <cell r="J12" t="str">
            <v>ANT 241 CS</v>
          </cell>
          <cell r="K12" t="str">
            <v>BIO 113L</v>
          </cell>
          <cell r="M12" t="str">
            <v>BIO 139L</v>
          </cell>
          <cell r="N12" t="str">
            <v>TRN COMPLIT</v>
          </cell>
        </row>
        <row r="13">
          <cell r="C13" t="str">
            <v>MAT 146 (AA Only)</v>
          </cell>
          <cell r="D13" t="str">
            <v>BIO 114</v>
          </cell>
          <cell r="E13" t="str">
            <v>ANT 242 CS</v>
          </cell>
          <cell r="J13" t="str">
            <v>ANT 242 CS</v>
          </cell>
          <cell r="K13" t="str">
            <v>BIO 114</v>
          </cell>
          <cell r="M13" t="str">
            <v>BIO 141L</v>
          </cell>
        </row>
        <row r="14">
          <cell r="C14" t="str">
            <v>MAT 150</v>
          </cell>
          <cell r="D14" t="str">
            <v>BIO 115L</v>
          </cell>
          <cell r="E14" t="str">
            <v>COM 101</v>
          </cell>
          <cell r="J14" t="str">
            <v>ANT/REL 130 CS</v>
          </cell>
          <cell r="K14" t="str">
            <v>BIO 115L</v>
          </cell>
          <cell r="M14" t="str">
            <v>BIO 143L</v>
          </cell>
        </row>
        <row r="15">
          <cell r="C15" t="str">
            <v>MAT 154</v>
          </cell>
          <cell r="D15" t="str">
            <v>BIO 116</v>
          </cell>
          <cell r="E15" t="str">
            <v>COM/SOC 249</v>
          </cell>
          <cell r="J15" t="str">
            <v>ART 100</v>
          </cell>
          <cell r="K15" t="str">
            <v>BIO 116</v>
          </cell>
          <cell r="M15" t="str">
            <v>BIO 151L</v>
          </cell>
        </row>
        <row r="16">
          <cell r="C16" t="str">
            <v>MAT 155</v>
          </cell>
          <cell r="D16" t="str">
            <v>BIO 117L</v>
          </cell>
          <cell r="E16" t="str">
            <v>COM 254 CS</v>
          </cell>
          <cell r="J16" t="str">
            <v>ART 104 CS</v>
          </cell>
          <cell r="K16" t="str">
            <v>BIO 117L</v>
          </cell>
          <cell r="M16" t="str">
            <v>BIO 153L</v>
          </cell>
        </row>
        <row r="17">
          <cell r="C17" t="str">
            <v>MAT 159</v>
          </cell>
          <cell r="D17" t="str">
            <v>BIO 118</v>
          </cell>
          <cell r="E17" t="str">
            <v>ECO 101</v>
          </cell>
          <cell r="J17" t="str">
            <v>ART 105</v>
          </cell>
          <cell r="K17" t="str">
            <v>BIO 118</v>
          </cell>
          <cell r="M17" t="str">
            <v>BIO 209L</v>
          </cell>
        </row>
        <row r="18">
          <cell r="C18" t="str">
            <v>MAT 160</v>
          </cell>
          <cell r="D18" t="str">
            <v>BIO 120</v>
          </cell>
          <cell r="E18" t="str">
            <v>ECO 150 CS</v>
          </cell>
          <cell r="J18" t="str">
            <v>ART 106</v>
          </cell>
          <cell r="K18" t="str">
            <v>BIO 120</v>
          </cell>
          <cell r="M18" t="str">
            <v>BIO 225L</v>
          </cell>
        </row>
        <row r="19">
          <cell r="C19" t="str">
            <v>MAT 165</v>
          </cell>
          <cell r="D19" t="str">
            <v>BIO 121L</v>
          </cell>
          <cell r="E19" t="str">
            <v>ECO 201</v>
          </cell>
          <cell r="J19" t="str">
            <v>ART 108 CS</v>
          </cell>
          <cell r="K19" t="str">
            <v>BIO 121L</v>
          </cell>
          <cell r="M19" t="str">
            <v>BIO 227L</v>
          </cell>
        </row>
        <row r="20">
          <cell r="C20" t="str">
            <v>MAT 170</v>
          </cell>
          <cell r="D20" t="str">
            <v>BIO 122</v>
          </cell>
          <cell r="E20" t="str">
            <v>ECO 202</v>
          </cell>
          <cell r="J20" t="str">
            <v>ART 201</v>
          </cell>
          <cell r="K20" t="str">
            <v>BIO 122</v>
          </cell>
          <cell r="M20" t="str">
            <v>CHE 125L</v>
          </cell>
        </row>
        <row r="21">
          <cell r="C21" t="str">
            <v>MAT 174</v>
          </cell>
          <cell r="D21" t="str">
            <v>BIO 124</v>
          </cell>
          <cell r="E21" t="str">
            <v>FAM 252</v>
          </cell>
          <cell r="J21" t="str">
            <v>ART 202</v>
          </cell>
          <cell r="K21" t="str">
            <v>BIO 124</v>
          </cell>
          <cell r="M21" t="str">
            <v>CHE 145L</v>
          </cell>
        </row>
        <row r="22">
          <cell r="C22" t="str">
            <v>MAT 175</v>
          </cell>
          <cell r="D22" t="str">
            <v>BIO 130</v>
          </cell>
          <cell r="E22" t="str">
            <v>FAM 253</v>
          </cell>
          <cell r="J22" t="str">
            <v>ART 203</v>
          </cell>
          <cell r="K22" t="str">
            <v>BIO 130</v>
          </cell>
          <cell r="M22" t="str">
            <v>CHE 155L</v>
          </cell>
        </row>
        <row r="23">
          <cell r="C23" t="str">
            <v>MAT 184</v>
          </cell>
          <cell r="D23" t="str">
            <v>BIO 135L</v>
          </cell>
          <cell r="E23" t="str">
            <v>FLK 280</v>
          </cell>
          <cell r="J23" t="str">
            <v>ART 204</v>
          </cell>
          <cell r="K23" t="str">
            <v>BIO 135L</v>
          </cell>
          <cell r="M23" t="str">
            <v>CHE 175L</v>
          </cell>
        </row>
        <row r="24">
          <cell r="C24" t="str">
            <v>MAT 185</v>
          </cell>
          <cell r="D24" t="str">
            <v>BIO 137L</v>
          </cell>
          <cell r="E24" t="str">
            <v>GEN 140</v>
          </cell>
          <cell r="J24" t="str">
            <v>ASL 101 CS</v>
          </cell>
          <cell r="K24" t="str">
            <v>BIO 137L</v>
          </cell>
          <cell r="M24" t="str">
            <v>CHE 185L</v>
          </cell>
        </row>
        <row r="25">
          <cell r="C25" t="str">
            <v>MAT 206</v>
          </cell>
          <cell r="D25" t="str">
            <v>BIO 139L</v>
          </cell>
          <cell r="E25" t="str">
            <v>GEN 225</v>
          </cell>
          <cell r="J25" t="str">
            <v>ASL 102 CS</v>
          </cell>
          <cell r="K25" t="str">
            <v>BIO 139L</v>
          </cell>
          <cell r="M25" t="str">
            <v>CHE 220L</v>
          </cell>
        </row>
        <row r="26">
          <cell r="C26" t="str">
            <v>MAT 261</v>
          </cell>
          <cell r="D26" t="str">
            <v>BIO 140</v>
          </cell>
          <cell r="E26" t="str">
            <v>GEO 152 CS</v>
          </cell>
          <cell r="J26" t="str">
            <v>ASL 201 CS</v>
          </cell>
          <cell r="K26" t="str">
            <v>BIO 140</v>
          </cell>
          <cell r="M26" t="str">
            <v>CHE 275L</v>
          </cell>
        </row>
        <row r="27">
          <cell r="C27" t="str">
            <v>MAT 275</v>
          </cell>
          <cell r="D27" t="str">
            <v>BIO 141L</v>
          </cell>
          <cell r="E27" t="str">
            <v>GEO 160 CS</v>
          </cell>
          <cell r="J27" t="str">
            <v>ASL 202 CS</v>
          </cell>
          <cell r="K27" t="str">
            <v>BIO 141L</v>
          </cell>
          <cell r="M27" t="str">
            <v>CHE 285L</v>
          </cell>
        </row>
        <row r="28">
          <cell r="C28" t="str">
            <v>MAT 285</v>
          </cell>
          <cell r="D28" t="str">
            <v>BIO 142</v>
          </cell>
          <cell r="E28" t="str">
            <v>GEO 162 CS</v>
          </cell>
          <cell r="J28" t="str">
            <v>AST 101</v>
          </cell>
          <cell r="K28" t="str">
            <v>BIO 142</v>
          </cell>
          <cell r="M28" t="str">
            <v>EST 150L</v>
          </cell>
        </row>
        <row r="29">
          <cell r="C29" t="str">
            <v>STA 210</v>
          </cell>
          <cell r="D29" t="str">
            <v>BIO 143L</v>
          </cell>
          <cell r="E29" t="str">
            <v>GEO 163 CS</v>
          </cell>
          <cell r="J29" t="str">
            <v>AST 191</v>
          </cell>
          <cell r="K29" t="str">
            <v>BIO 143L</v>
          </cell>
          <cell r="M29" t="str">
            <v>GEO 135L</v>
          </cell>
        </row>
        <row r="30">
          <cell r="C30" t="str">
            <v>STA 215</v>
          </cell>
          <cell r="D30" t="str">
            <v>BIO 144</v>
          </cell>
          <cell r="E30" t="str">
            <v>GEO 172</v>
          </cell>
          <cell r="J30" t="str">
            <v>AST 192</v>
          </cell>
          <cell r="K30" t="str">
            <v>BIO 144</v>
          </cell>
          <cell r="M30" t="str">
            <v>GLY 111L</v>
          </cell>
        </row>
        <row r="31">
          <cell r="C31" t="str">
            <v>STA 220</v>
          </cell>
          <cell r="D31" t="str">
            <v>BIO 150</v>
          </cell>
          <cell r="E31" t="str">
            <v>GEO 210</v>
          </cell>
          <cell r="J31" t="str">
            <v>AST/BIO 155</v>
          </cell>
          <cell r="K31" t="str">
            <v>BIO 150</v>
          </cell>
          <cell r="M31" t="str">
            <v>GLY 112L</v>
          </cell>
        </row>
        <row r="32">
          <cell r="C32" t="str">
            <v>STA 291</v>
          </cell>
          <cell r="D32" t="str">
            <v>BIO 151L</v>
          </cell>
          <cell r="E32" t="str">
            <v>GEO 222</v>
          </cell>
          <cell r="J32" t="str">
            <v>ASY 195L</v>
          </cell>
          <cell r="K32" t="str">
            <v>BIO 151L</v>
          </cell>
          <cell r="M32" t="str">
            <v>GLY 114L</v>
          </cell>
        </row>
        <row r="33">
          <cell r="C33" t="str">
            <v>TRN GEN I</v>
          </cell>
          <cell r="D33" t="str">
            <v>BIO 152</v>
          </cell>
          <cell r="E33" t="str">
            <v>GEO 240</v>
          </cell>
          <cell r="J33" t="str">
            <v>BIO 112</v>
          </cell>
          <cell r="K33" t="str">
            <v>BIO 152</v>
          </cell>
          <cell r="M33" t="str">
            <v>GLY 131L</v>
          </cell>
        </row>
        <row r="34">
          <cell r="C34" t="str">
            <v>TRN GEN II</v>
          </cell>
          <cell r="D34" t="str">
            <v>BIO 153L</v>
          </cell>
          <cell r="E34" t="str">
            <v>HUM 135 CS</v>
          </cell>
          <cell r="J34" t="str">
            <v>BIO 113L</v>
          </cell>
          <cell r="K34" t="str">
            <v>BIO 153L</v>
          </cell>
          <cell r="M34" t="str">
            <v>GLY 220L</v>
          </cell>
        </row>
        <row r="35">
          <cell r="C35" t="str">
            <v>TRN MATH</v>
          </cell>
          <cell r="D35" t="str">
            <v>BIO/AST 155</v>
          </cell>
          <cell r="E35" t="str">
            <v>HUM 202 CS</v>
          </cell>
          <cell r="J35" t="str">
            <v>BIO 114</v>
          </cell>
          <cell r="K35" t="str">
            <v>BIO 209L</v>
          </cell>
          <cell r="M35" t="str">
            <v>PHY 160L</v>
          </cell>
        </row>
        <row r="36">
          <cell r="D36" t="str">
            <v>BIO 209L</v>
          </cell>
          <cell r="E36" t="str">
            <v>HUM 203 CS</v>
          </cell>
          <cell r="J36" t="str">
            <v>BIO 115L</v>
          </cell>
          <cell r="K36" t="str">
            <v>BIO 220</v>
          </cell>
          <cell r="M36" t="str">
            <v>PHY 161L</v>
          </cell>
        </row>
        <row r="37">
          <cell r="D37" t="str">
            <v>BIO 220</v>
          </cell>
          <cell r="E37" t="str">
            <v>HUM 204 CS</v>
          </cell>
          <cell r="J37" t="str">
            <v>BIO 116</v>
          </cell>
          <cell r="K37" t="str">
            <v>BIO 225L</v>
          </cell>
          <cell r="M37" t="str">
            <v>PHY 162L</v>
          </cell>
        </row>
        <row r="38">
          <cell r="D38" t="str">
            <v>BIO 225L</v>
          </cell>
          <cell r="E38" t="str">
            <v>HUM 221 CS</v>
          </cell>
          <cell r="J38" t="str">
            <v>BIO 117L</v>
          </cell>
          <cell r="K38" t="str">
            <v>BIO 226</v>
          </cell>
          <cell r="M38" t="str">
            <v>PHY 171L</v>
          </cell>
        </row>
        <row r="39">
          <cell r="D39" t="str">
            <v>BIO 226</v>
          </cell>
          <cell r="E39" t="str">
            <v>POL 101</v>
          </cell>
          <cell r="J39" t="str">
            <v>BIO 118</v>
          </cell>
          <cell r="K39" t="str">
            <v>BIO 227L</v>
          </cell>
          <cell r="M39" t="str">
            <v>PHY 172L</v>
          </cell>
        </row>
        <row r="40">
          <cell r="D40" t="str">
            <v>BIO 227L</v>
          </cell>
          <cell r="E40" t="str">
            <v>POL 210</v>
          </cell>
          <cell r="J40" t="str">
            <v>BIO 120</v>
          </cell>
          <cell r="K40" t="str">
            <v>BIO/AST 155</v>
          </cell>
          <cell r="M40" t="str">
            <v>PHY 202L</v>
          </cell>
        </row>
        <row r="41">
          <cell r="D41" t="str">
            <v>CHE 120</v>
          </cell>
          <cell r="E41" t="str">
            <v>POL 212 CS</v>
          </cell>
          <cell r="J41" t="str">
            <v>BIO 121L</v>
          </cell>
          <cell r="K41" t="str">
            <v>CHE 120</v>
          </cell>
          <cell r="M41" t="str">
            <v>PHY 204L</v>
          </cell>
        </row>
        <row r="42">
          <cell r="D42" t="str">
            <v>CHE 125L</v>
          </cell>
          <cell r="E42" t="str">
            <v>POL 235 CS</v>
          </cell>
          <cell r="J42" t="str">
            <v>BIO 122</v>
          </cell>
          <cell r="K42" t="str">
            <v>CHE 125L</v>
          </cell>
          <cell r="M42" t="str">
            <v>PHY 241L</v>
          </cell>
        </row>
        <row r="43">
          <cell r="D43" t="str">
            <v>CHE 130</v>
          </cell>
          <cell r="E43" t="str">
            <v>POL 255</v>
          </cell>
          <cell r="J43" t="str">
            <v>BIO 124</v>
          </cell>
          <cell r="K43" t="str">
            <v>CHE 130</v>
          </cell>
          <cell r="M43" t="str">
            <v>PHY 242L</v>
          </cell>
        </row>
        <row r="44">
          <cell r="D44" t="str">
            <v>CHE 140</v>
          </cell>
          <cell r="E44" t="str">
            <v>PSY 110</v>
          </cell>
          <cell r="J44" t="str">
            <v>BIO 130</v>
          </cell>
          <cell r="K44" t="str">
            <v>CHE 140</v>
          </cell>
          <cell r="M44" t="str">
            <v>TRN SCILAB</v>
          </cell>
        </row>
        <row r="45">
          <cell r="D45" t="str">
            <v>CHE 145L</v>
          </cell>
          <cell r="E45" t="str">
            <v>PSY 180</v>
          </cell>
          <cell r="J45" t="str">
            <v>BIO 135L</v>
          </cell>
          <cell r="K45" t="str">
            <v>CHE 145L</v>
          </cell>
        </row>
        <row r="46">
          <cell r="D46" t="str">
            <v>CHE 150</v>
          </cell>
          <cell r="E46" t="str">
            <v>PSY 185</v>
          </cell>
          <cell r="J46" t="str">
            <v>BIO 137L</v>
          </cell>
          <cell r="K46" t="str">
            <v>CHE 150</v>
          </cell>
        </row>
        <row r="47">
          <cell r="D47" t="str">
            <v>CHE 155L</v>
          </cell>
          <cell r="E47" t="str">
            <v>PSY 223</v>
          </cell>
          <cell r="J47" t="str">
            <v>BIO 139L</v>
          </cell>
          <cell r="K47" t="str">
            <v>CHE 155L</v>
          </cell>
        </row>
        <row r="48">
          <cell r="D48" t="str">
            <v>CHE 170</v>
          </cell>
          <cell r="E48" t="str">
            <v>PSY 230 CS</v>
          </cell>
          <cell r="J48" t="str">
            <v>BIO 140</v>
          </cell>
          <cell r="K48" t="str">
            <v>CHE 170</v>
          </cell>
        </row>
        <row r="49">
          <cell r="D49" t="str">
            <v>CHE 175L</v>
          </cell>
          <cell r="E49" t="str">
            <v>PSY 297</v>
          </cell>
          <cell r="J49" t="str">
            <v>BIO 141L</v>
          </cell>
          <cell r="K49" t="str">
            <v>CHE 175L</v>
          </cell>
        </row>
        <row r="50">
          <cell r="D50" t="str">
            <v>CHE 180</v>
          </cell>
          <cell r="E50" t="str">
            <v>PSY 298</v>
          </cell>
          <cell r="J50" t="str">
            <v>BIO 142</v>
          </cell>
          <cell r="K50" t="str">
            <v>CHE 180</v>
          </cell>
        </row>
        <row r="51">
          <cell r="D51" t="str">
            <v>CHE 185L</v>
          </cell>
          <cell r="E51" t="str">
            <v>RAE 120 CS</v>
          </cell>
          <cell r="J51" t="str">
            <v>BIO 143L</v>
          </cell>
          <cell r="K51" t="str">
            <v>CHE 185L</v>
          </cell>
        </row>
        <row r="52">
          <cell r="D52" t="str">
            <v>CHE 220L</v>
          </cell>
          <cell r="E52" t="str">
            <v>REL 101 CS</v>
          </cell>
          <cell r="J52" t="str">
            <v>BIO 144</v>
          </cell>
          <cell r="K52" t="str">
            <v>CHE 220L</v>
          </cell>
        </row>
        <row r="53">
          <cell r="D53" t="str">
            <v>CHE 270</v>
          </cell>
          <cell r="E53" t="str">
            <v>REL/ANT 130 CS</v>
          </cell>
          <cell r="J53" t="str">
            <v>BIO 150</v>
          </cell>
          <cell r="K53" t="str">
            <v>CHE 270</v>
          </cell>
        </row>
        <row r="54">
          <cell r="D54" t="str">
            <v>CHE 275L</v>
          </cell>
          <cell r="E54" t="str">
            <v>SOC 101</v>
          </cell>
          <cell r="J54" t="str">
            <v>BIO 151L</v>
          </cell>
          <cell r="K54" t="str">
            <v>CHE 275L</v>
          </cell>
        </row>
        <row r="55">
          <cell r="D55" t="str">
            <v>CHE 280</v>
          </cell>
          <cell r="E55" t="str">
            <v>SOC 151</v>
          </cell>
          <cell r="J55" t="str">
            <v>BIO 152</v>
          </cell>
          <cell r="K55" t="str">
            <v>CHE 280</v>
          </cell>
        </row>
        <row r="56">
          <cell r="D56" t="str">
            <v>CHE 285L</v>
          </cell>
          <cell r="E56" t="str">
            <v>SOC 152</v>
          </cell>
          <cell r="J56" t="str">
            <v>BIO 153L</v>
          </cell>
          <cell r="K56" t="str">
            <v>CHE 285L</v>
          </cell>
        </row>
        <row r="57">
          <cell r="D57" t="str">
            <v>EST 150L</v>
          </cell>
          <cell r="E57" t="str">
            <v>SOC 220</v>
          </cell>
          <cell r="J57" t="str">
            <v>BIO 209L</v>
          </cell>
          <cell r="K57" t="str">
            <v>EST 150L</v>
          </cell>
        </row>
        <row r="58">
          <cell r="D58" t="str">
            <v>EST 160</v>
          </cell>
          <cell r="E58" t="str">
            <v>SOC 235 CS</v>
          </cell>
          <cell r="J58" t="str">
            <v>BIO 220</v>
          </cell>
          <cell r="K58" t="str">
            <v>EST 160</v>
          </cell>
        </row>
        <row r="59">
          <cell r="D59" t="str">
            <v>GEO 130</v>
          </cell>
          <cell r="E59" t="str">
            <v>SOC/COM 249</v>
          </cell>
          <cell r="J59" t="str">
            <v>BIO 225L</v>
          </cell>
          <cell r="K59" t="str">
            <v>GEO 130</v>
          </cell>
        </row>
        <row r="60">
          <cell r="D60" t="str">
            <v>GEO 135L</v>
          </cell>
          <cell r="E60" t="str">
            <v>SOC 260</v>
          </cell>
          <cell r="J60" t="str">
            <v>BIO 226</v>
          </cell>
          <cell r="K60" t="str">
            <v>GEO 135L</v>
          </cell>
        </row>
        <row r="61">
          <cell r="D61" t="str">
            <v>GEO 251</v>
          </cell>
          <cell r="E61" t="str">
            <v>SPA 115 CS</v>
          </cell>
          <cell r="J61" t="str">
            <v>BIO 227L</v>
          </cell>
          <cell r="K61" t="str">
            <v>GEO 251</v>
          </cell>
        </row>
        <row r="62">
          <cell r="D62" t="str">
            <v>GLY 101</v>
          </cell>
          <cell r="E62" t="str">
            <v>SWK 275</v>
          </cell>
          <cell r="J62" t="str">
            <v>BIO/AST 155</v>
          </cell>
          <cell r="K62" t="str">
            <v>GLY 101</v>
          </cell>
        </row>
        <row r="63">
          <cell r="D63" t="str">
            <v>GLY 102</v>
          </cell>
          <cell r="E63" t="str">
            <v>WGS 200 CS</v>
          </cell>
          <cell r="J63" t="str">
            <v>CHE 120</v>
          </cell>
          <cell r="K63" t="str">
            <v>GLY 102</v>
          </cell>
        </row>
        <row r="64">
          <cell r="D64" t="str">
            <v>GLY 110</v>
          </cell>
          <cell r="E64" t="str">
            <v>TRN GEN I</v>
          </cell>
          <cell r="J64" t="str">
            <v>CHE 125L</v>
          </cell>
          <cell r="K64" t="str">
            <v>GLY 110</v>
          </cell>
        </row>
        <row r="65">
          <cell r="D65" t="str">
            <v>GLY 111L</v>
          </cell>
          <cell r="E65" t="str">
            <v>TRN GEN II</v>
          </cell>
          <cell r="J65" t="str">
            <v>CHE 130</v>
          </cell>
          <cell r="K65" t="str">
            <v>GLY 111L</v>
          </cell>
        </row>
        <row r="66">
          <cell r="D66" t="str">
            <v>GLY 112L</v>
          </cell>
          <cell r="E66" t="str">
            <v>TRN SOCIAL</v>
          </cell>
          <cell r="J66" t="str">
            <v>CHE 140</v>
          </cell>
          <cell r="K66" t="str">
            <v>GLY 112L</v>
          </cell>
        </row>
        <row r="67">
          <cell r="D67" t="str">
            <v>GLY 114L</v>
          </cell>
          <cell r="J67" t="str">
            <v>CHE 145L</v>
          </cell>
          <cell r="K67" t="str">
            <v>GLY 114L</v>
          </cell>
        </row>
        <row r="68">
          <cell r="D68" t="str">
            <v>GLY 130</v>
          </cell>
          <cell r="J68" t="str">
            <v>CHE 150</v>
          </cell>
          <cell r="K68" t="str">
            <v>GLY 130</v>
          </cell>
        </row>
        <row r="69">
          <cell r="D69" t="str">
            <v>GLY 131L</v>
          </cell>
          <cell r="J69" t="str">
            <v>CHE 155L</v>
          </cell>
          <cell r="K69" t="str">
            <v>GLY 131L</v>
          </cell>
        </row>
        <row r="70">
          <cell r="D70" t="str">
            <v>GLY 220L</v>
          </cell>
          <cell r="J70" t="str">
            <v>CHE 170</v>
          </cell>
          <cell r="K70" t="str">
            <v>GLY 220L</v>
          </cell>
        </row>
        <row r="71">
          <cell r="D71" t="str">
            <v>PGY 206</v>
          </cell>
          <cell r="J71" t="str">
            <v>CHE 175L</v>
          </cell>
          <cell r="K71" t="str">
            <v>MA 111</v>
          </cell>
        </row>
        <row r="72">
          <cell r="D72" t="str">
            <v>PHY 151</v>
          </cell>
          <cell r="J72" t="str">
            <v>CHE 180</v>
          </cell>
          <cell r="K72" t="str">
            <v>MA 113</v>
          </cell>
        </row>
        <row r="73">
          <cell r="D73" t="str">
            <v>PHY 152</v>
          </cell>
          <cell r="J73" t="str">
            <v>CHE 185L</v>
          </cell>
          <cell r="K73" t="str">
            <v>MA 114</v>
          </cell>
        </row>
        <row r="74">
          <cell r="D74" t="str">
            <v>PHY 160L</v>
          </cell>
          <cell r="J74" t="str">
            <v>CHE 220L</v>
          </cell>
          <cell r="K74" t="str">
            <v>MA 162</v>
          </cell>
        </row>
        <row r="75">
          <cell r="D75" t="str">
            <v>PHY 161L</v>
          </cell>
          <cell r="J75" t="str">
            <v>CHE 270</v>
          </cell>
          <cell r="K75" t="str">
            <v>MA 201</v>
          </cell>
        </row>
        <row r="76">
          <cell r="D76" t="str">
            <v>PHY 162L</v>
          </cell>
          <cell r="J76" t="str">
            <v>CHE 275L</v>
          </cell>
          <cell r="K76" t="str">
            <v>MA 202</v>
          </cell>
        </row>
        <row r="77">
          <cell r="D77" t="str">
            <v>PHY 171L</v>
          </cell>
          <cell r="J77" t="str">
            <v>CHE 280</v>
          </cell>
          <cell r="K77" t="str">
            <v>MA 213</v>
          </cell>
        </row>
        <row r="78">
          <cell r="D78" t="str">
            <v>PHY 172L</v>
          </cell>
          <cell r="J78" t="str">
            <v>CHE 285L</v>
          </cell>
          <cell r="K78" t="str">
            <v>MA 214</v>
          </cell>
        </row>
        <row r="79">
          <cell r="D79" t="str">
            <v>PHY 201</v>
          </cell>
          <cell r="J79" t="str">
            <v>COM 101</v>
          </cell>
          <cell r="K79" t="str">
            <v>MAT 146 (AA Only)</v>
          </cell>
        </row>
        <row r="80">
          <cell r="D80" t="str">
            <v>PHY 202L</v>
          </cell>
          <cell r="J80" t="str">
            <v xml:space="preserve">COM 181 </v>
          </cell>
          <cell r="K80" t="str">
            <v>MAT 150</v>
          </cell>
        </row>
        <row r="81">
          <cell r="D81" t="str">
            <v>PHY 203</v>
          </cell>
          <cell r="J81" t="str">
            <v>COM 252</v>
          </cell>
          <cell r="K81" t="str">
            <v>MAT 154</v>
          </cell>
        </row>
        <row r="82">
          <cell r="D82" t="str">
            <v>PHY 204L</v>
          </cell>
          <cell r="J82" t="str">
            <v>COM 254 CS</v>
          </cell>
          <cell r="K82" t="str">
            <v>MAT 155</v>
          </cell>
        </row>
        <row r="83">
          <cell r="D83" t="str">
            <v>PHY 231</v>
          </cell>
          <cell r="J83" t="str">
            <v>COM 281</v>
          </cell>
          <cell r="K83" t="str">
            <v>MAT 159</v>
          </cell>
        </row>
        <row r="84">
          <cell r="D84" t="str">
            <v>PHY 232</v>
          </cell>
          <cell r="J84" t="str">
            <v>COM 287</v>
          </cell>
          <cell r="K84" t="str">
            <v>MAT 160</v>
          </cell>
        </row>
        <row r="85">
          <cell r="D85" t="str">
            <v>PHY 241L</v>
          </cell>
          <cell r="J85" t="str">
            <v>COM/SOC 249</v>
          </cell>
          <cell r="K85" t="str">
            <v>MAT 165</v>
          </cell>
        </row>
        <row r="86">
          <cell r="D86" t="str">
            <v>PHY 242L</v>
          </cell>
          <cell r="J86" t="str">
            <v>ECO 101</v>
          </cell>
          <cell r="K86" t="str">
            <v>MAT 170</v>
          </cell>
        </row>
        <row r="87">
          <cell r="D87" t="str">
            <v>SCI 100</v>
          </cell>
          <cell r="J87" t="str">
            <v>ECO 150 CS</v>
          </cell>
          <cell r="K87" t="str">
            <v>MAT 174</v>
          </cell>
        </row>
        <row r="88">
          <cell r="D88" t="str">
            <v>SCI 295</v>
          </cell>
          <cell r="J88" t="str">
            <v>ECO 201</v>
          </cell>
          <cell r="K88" t="str">
            <v>MAT 175</v>
          </cell>
        </row>
        <row r="89">
          <cell r="D89" t="str">
            <v>TRN GEN I</v>
          </cell>
          <cell r="J89" t="str">
            <v>ECO 202</v>
          </cell>
          <cell r="K89" t="str">
            <v>MAT 184</v>
          </cell>
        </row>
        <row r="90">
          <cell r="D90" t="str">
            <v>TRN GEN II</v>
          </cell>
          <cell r="J90" t="str">
            <v>ENG 101</v>
          </cell>
          <cell r="K90" t="str">
            <v>MAT 185</v>
          </cell>
        </row>
        <row r="91">
          <cell r="D91" t="str">
            <v>TRN SCI</v>
          </cell>
          <cell r="J91" t="str">
            <v>ENG 102</v>
          </cell>
          <cell r="K91" t="str">
            <v>MAT 206</v>
          </cell>
        </row>
        <row r="92">
          <cell r="D92" t="str">
            <v>TRN SCILAB</v>
          </cell>
          <cell r="J92" t="str">
            <v>ENG 105</v>
          </cell>
          <cell r="K92" t="str">
            <v>MAT 261</v>
          </cell>
        </row>
        <row r="93">
          <cell r="J93" t="str">
            <v>ENG 135 CS</v>
          </cell>
          <cell r="K93" t="str">
            <v>MAT 275</v>
          </cell>
        </row>
        <row r="94">
          <cell r="J94" t="str">
            <v>ENG 161</v>
          </cell>
          <cell r="K94" t="str">
            <v>MAT 285</v>
          </cell>
        </row>
        <row r="95">
          <cell r="J95" t="str">
            <v>ENG 221</v>
          </cell>
          <cell r="K95" t="str">
            <v>PGY 206</v>
          </cell>
        </row>
        <row r="96">
          <cell r="J96" t="str">
            <v>ENG 222</v>
          </cell>
          <cell r="K96" t="str">
            <v>PHY 151</v>
          </cell>
        </row>
        <row r="97">
          <cell r="J97" t="str">
            <v>ENG 230</v>
          </cell>
          <cell r="K97" t="str">
            <v>PHY 152</v>
          </cell>
        </row>
        <row r="98">
          <cell r="J98" t="str">
            <v>ENG 231</v>
          </cell>
          <cell r="K98" t="str">
            <v>PHY 160L</v>
          </cell>
        </row>
        <row r="99">
          <cell r="J99" t="str">
            <v>ENG 232</v>
          </cell>
          <cell r="K99" t="str">
            <v>PHY 161L</v>
          </cell>
        </row>
        <row r="100">
          <cell r="J100" t="str">
            <v>ENG 233 CS</v>
          </cell>
          <cell r="K100" t="str">
            <v>PHY 162L</v>
          </cell>
        </row>
        <row r="101">
          <cell r="J101" t="str">
            <v>ENG 234 CS</v>
          </cell>
          <cell r="K101" t="str">
            <v>PHY 171L</v>
          </cell>
        </row>
        <row r="102">
          <cell r="J102" t="str">
            <v>ENG 251</v>
          </cell>
          <cell r="K102" t="str">
            <v>PHY 172L</v>
          </cell>
        </row>
        <row r="103">
          <cell r="J103" t="str">
            <v>ENG 252</v>
          </cell>
          <cell r="K103" t="str">
            <v>PHY 201</v>
          </cell>
        </row>
        <row r="104">
          <cell r="J104" t="str">
            <v>ENG 261</v>
          </cell>
          <cell r="K104" t="str">
            <v>PHY 202L</v>
          </cell>
        </row>
        <row r="105">
          <cell r="J105" t="str">
            <v>ENG 262</v>
          </cell>
          <cell r="K105" t="str">
            <v>PHY 203</v>
          </cell>
        </row>
        <row r="106">
          <cell r="J106" t="str">
            <v>ENG 264 CS</v>
          </cell>
          <cell r="K106" t="str">
            <v>PHY 204L</v>
          </cell>
        </row>
        <row r="107">
          <cell r="J107" t="str">
            <v>ENG 270</v>
          </cell>
          <cell r="K107" t="str">
            <v>PHY 231</v>
          </cell>
        </row>
        <row r="108">
          <cell r="J108" t="str">
            <v>ENG 271</v>
          </cell>
          <cell r="K108" t="str">
            <v>PHY 232</v>
          </cell>
        </row>
        <row r="109">
          <cell r="J109" t="str">
            <v>ENG/HUM 281</v>
          </cell>
          <cell r="K109" t="str">
            <v>PHY 241L</v>
          </cell>
        </row>
        <row r="110">
          <cell r="J110" t="str">
            <v>ENG/HUM 282 CS</v>
          </cell>
          <cell r="K110" t="str">
            <v>PHY 242L</v>
          </cell>
        </row>
        <row r="111">
          <cell r="J111" t="str">
            <v>EST 150L</v>
          </cell>
          <cell r="K111" t="str">
            <v>SCI 100</v>
          </cell>
        </row>
        <row r="112">
          <cell r="J112" t="str">
            <v>EST 160</v>
          </cell>
          <cell r="K112" t="str">
            <v>SCI 295</v>
          </cell>
        </row>
        <row r="113">
          <cell r="J113" t="str">
            <v>FAM 252</v>
          </cell>
          <cell r="K113" t="str">
            <v>STA 210</v>
          </cell>
        </row>
        <row r="114">
          <cell r="J114" t="str">
            <v>FAM 253</v>
          </cell>
          <cell r="K114" t="str">
            <v>STA 215</v>
          </cell>
        </row>
        <row r="115">
          <cell r="J115" t="str">
            <v>FLK 276</v>
          </cell>
          <cell r="K115" t="str">
            <v>STA 220</v>
          </cell>
        </row>
        <row r="116">
          <cell r="J116" t="str">
            <v>FLK 276</v>
          </cell>
          <cell r="K116" t="str">
            <v>STA 291</v>
          </cell>
        </row>
        <row r="117">
          <cell r="J117" t="str">
            <v>FLK 280</v>
          </cell>
          <cell r="K117" t="str">
            <v>TRN GEN I</v>
          </cell>
        </row>
        <row r="118">
          <cell r="J118" t="str">
            <v>FRE 101 CS</v>
          </cell>
          <cell r="K118" t="str">
            <v>TRN GEN II</v>
          </cell>
        </row>
        <row r="119">
          <cell r="J119" t="str">
            <v>FRE 102 CS</v>
          </cell>
          <cell r="K119" t="str">
            <v>TRN MATH</v>
          </cell>
        </row>
        <row r="120">
          <cell r="J120" t="str">
            <v>FRE 201 CS</v>
          </cell>
          <cell r="K120" t="str">
            <v>TRN SCI</v>
          </cell>
        </row>
        <row r="121">
          <cell r="J121" t="str">
            <v>FRE 202 CS</v>
          </cell>
          <cell r="K121" t="str">
            <v>TRN SCILAB</v>
          </cell>
        </row>
        <row r="122">
          <cell r="J122" t="str">
            <v>GEN 125</v>
          </cell>
        </row>
        <row r="123">
          <cell r="J123" t="str">
            <v>GEN 140</v>
          </cell>
        </row>
        <row r="124">
          <cell r="J124" t="str">
            <v>GEN 225</v>
          </cell>
        </row>
        <row r="125">
          <cell r="J125" t="str">
            <v>GEO 130</v>
          </cell>
        </row>
        <row r="126">
          <cell r="J126" t="str">
            <v>GEO 135L</v>
          </cell>
        </row>
        <row r="127">
          <cell r="J127" t="str">
            <v>GEO 152 CS</v>
          </cell>
        </row>
        <row r="128">
          <cell r="J128" t="str">
            <v>GEO 160 CS</v>
          </cell>
        </row>
        <row r="129">
          <cell r="J129" t="str">
            <v>GEO 162 CS</v>
          </cell>
        </row>
        <row r="130">
          <cell r="J130" t="str">
            <v>GEO 163 CS</v>
          </cell>
        </row>
        <row r="131">
          <cell r="J131" t="str">
            <v>GEO 172</v>
          </cell>
        </row>
        <row r="132">
          <cell r="J132" t="str">
            <v>GEO 210</v>
          </cell>
        </row>
        <row r="133">
          <cell r="J133" t="str">
            <v>GEO 222</v>
          </cell>
        </row>
        <row r="134">
          <cell r="J134" t="str">
            <v>GEO 240</v>
          </cell>
        </row>
        <row r="135">
          <cell r="J135" t="str">
            <v>GEO 251</v>
          </cell>
        </row>
        <row r="136">
          <cell r="J136" t="str">
            <v>GER 101 CS</v>
          </cell>
        </row>
        <row r="137">
          <cell r="J137" t="str">
            <v>GER 102 CS</v>
          </cell>
        </row>
        <row r="138">
          <cell r="J138" t="str">
            <v>GER 201 CS</v>
          </cell>
        </row>
        <row r="139">
          <cell r="J139" t="str">
            <v>GER 202 CS</v>
          </cell>
        </row>
        <row r="140">
          <cell r="J140" t="str">
            <v>GLY 101</v>
          </cell>
        </row>
        <row r="141">
          <cell r="J141" t="str">
            <v>GLY 102</v>
          </cell>
        </row>
        <row r="142">
          <cell r="J142" t="str">
            <v>GLY 110</v>
          </cell>
        </row>
        <row r="143">
          <cell r="J143" t="str">
            <v>GLY 111L</v>
          </cell>
        </row>
        <row r="144">
          <cell r="J144" t="str">
            <v>GLY 112L</v>
          </cell>
        </row>
        <row r="145">
          <cell r="J145" t="str">
            <v>GLY 114L</v>
          </cell>
        </row>
        <row r="146">
          <cell r="J146" t="str">
            <v>GLY 130</v>
          </cell>
        </row>
        <row r="147">
          <cell r="J147" t="str">
            <v>GLY 131L</v>
          </cell>
        </row>
        <row r="148">
          <cell r="J148" t="str">
            <v>GLY 220L</v>
          </cell>
        </row>
        <row r="149">
          <cell r="J149" t="str">
            <v>HIS 101 CS</v>
          </cell>
        </row>
        <row r="150">
          <cell r="J150" t="str">
            <v>HIS 102 CS</v>
          </cell>
        </row>
        <row r="151">
          <cell r="J151" t="str">
            <v>HIS 104</v>
          </cell>
        </row>
        <row r="152">
          <cell r="J152" t="str">
            <v>HIS 105</v>
          </cell>
        </row>
        <row r="153">
          <cell r="J153" t="str">
            <v>HIS 106</v>
          </cell>
        </row>
        <row r="154">
          <cell r="J154" t="str">
            <v>HIS 107</v>
          </cell>
        </row>
        <row r="155">
          <cell r="J155" t="str">
            <v>HIS 108</v>
          </cell>
        </row>
        <row r="156">
          <cell r="J156" t="str">
            <v>HIS 109</v>
          </cell>
        </row>
        <row r="157">
          <cell r="J157" t="str">
            <v>HIS 120</v>
          </cell>
        </row>
        <row r="158">
          <cell r="J158" t="str">
            <v>HIS 202</v>
          </cell>
        </row>
        <row r="159">
          <cell r="J159" t="str">
            <v>HIS 203</v>
          </cell>
        </row>
        <row r="160">
          <cell r="J160" t="str">
            <v>HIS 206 CS</v>
          </cell>
        </row>
        <row r="161">
          <cell r="J161" t="str">
            <v>HIS 207 CS</v>
          </cell>
        </row>
        <row r="162">
          <cell r="J162" t="str">
            <v>HIS 220 CS</v>
          </cell>
        </row>
        <row r="163">
          <cell r="J163" t="str">
            <v>HIS 221 CS</v>
          </cell>
        </row>
        <row r="164">
          <cell r="J164" t="str">
            <v>HIS 240</v>
          </cell>
        </row>
        <row r="165">
          <cell r="J165" t="str">
            <v>HIS 247 CS</v>
          </cell>
        </row>
        <row r="166">
          <cell r="J166" t="str">
            <v>HIS 248 CS</v>
          </cell>
        </row>
        <row r="167">
          <cell r="J167" t="str">
            <v>HIS 254 CS</v>
          </cell>
        </row>
        <row r="168">
          <cell r="J168" t="str">
            <v>HIS 260 CS</v>
          </cell>
        </row>
        <row r="169">
          <cell r="J169" t="str">
            <v>HIS 261 CS</v>
          </cell>
        </row>
        <row r="170">
          <cell r="J170" t="str">
            <v>HIS 265 CS</v>
          </cell>
        </row>
        <row r="171">
          <cell r="J171" t="str">
            <v>HIS 270</v>
          </cell>
        </row>
        <row r="172">
          <cell r="J172" t="str">
            <v>HIS 271</v>
          </cell>
        </row>
        <row r="173">
          <cell r="J173" t="str">
            <v>HIS 295 CS</v>
          </cell>
        </row>
        <row r="174">
          <cell r="J174" t="str">
            <v>HIS 296 CS</v>
          </cell>
        </row>
        <row r="175">
          <cell r="J175" t="str">
            <v>HNR 101</v>
          </cell>
        </row>
        <row r="176">
          <cell r="J176" t="str">
            <v>HON 101</v>
          </cell>
        </row>
        <row r="177">
          <cell r="J177" t="str">
            <v>HON 102</v>
          </cell>
        </row>
        <row r="178">
          <cell r="J178" t="str">
            <v>HON 201</v>
          </cell>
        </row>
        <row r="179">
          <cell r="J179" t="str">
            <v>HON 202</v>
          </cell>
        </row>
        <row r="180">
          <cell r="J180" t="str">
            <v>HRS 101</v>
          </cell>
        </row>
        <row r="181">
          <cell r="J181" t="str">
            <v>HRS 102</v>
          </cell>
        </row>
        <row r="182">
          <cell r="J182" t="str">
            <v>HRS 201</v>
          </cell>
        </row>
        <row r="183">
          <cell r="J183" t="str">
            <v>HRS 202</v>
          </cell>
        </row>
        <row r="184">
          <cell r="J184" t="str">
            <v>HUM 120</v>
          </cell>
        </row>
        <row r="185">
          <cell r="J185" t="str">
            <v>HUM 121 CS</v>
          </cell>
        </row>
        <row r="186">
          <cell r="J186" t="str">
            <v>HUM 135 CS</v>
          </cell>
        </row>
        <row r="187">
          <cell r="J187" t="str">
            <v>HUM 135 CS</v>
          </cell>
        </row>
        <row r="188">
          <cell r="J188" t="str">
            <v>HUM 140 CS</v>
          </cell>
        </row>
        <row r="189">
          <cell r="J189" t="str">
            <v>HUM 150 CS</v>
          </cell>
        </row>
        <row r="190">
          <cell r="J190" t="str">
            <v>HUM 160 CS</v>
          </cell>
        </row>
        <row r="191">
          <cell r="J191" t="str">
            <v>HUM 202 CS</v>
          </cell>
        </row>
        <row r="192">
          <cell r="J192" t="str">
            <v>HUM 202 CS</v>
          </cell>
        </row>
        <row r="193">
          <cell r="J193" t="str">
            <v>HUM 203 CS</v>
          </cell>
        </row>
        <row r="194">
          <cell r="J194" t="str">
            <v>HUM 203 CS</v>
          </cell>
        </row>
        <row r="195">
          <cell r="J195" t="str">
            <v>HUM 204 CS</v>
          </cell>
        </row>
        <row r="196">
          <cell r="J196" t="str">
            <v>HUM 204 CS</v>
          </cell>
        </row>
        <row r="197">
          <cell r="J197" t="str">
            <v>HUM 22</v>
          </cell>
        </row>
        <row r="198">
          <cell r="J198" t="str">
            <v>HUM 221 CS</v>
          </cell>
        </row>
        <row r="199">
          <cell r="J199" t="str">
            <v>HUM 230 CS</v>
          </cell>
        </row>
        <row r="200">
          <cell r="J200" t="str">
            <v>HUM 250 CS</v>
          </cell>
        </row>
        <row r="201">
          <cell r="J201" t="str">
            <v>HUM 251 CS</v>
          </cell>
        </row>
        <row r="202">
          <cell r="J202" t="str">
            <v>HUM/ENG 281</v>
          </cell>
        </row>
        <row r="203">
          <cell r="J203" t="str">
            <v>HUM/ENG 282 CS</v>
          </cell>
        </row>
        <row r="204">
          <cell r="J204" t="str">
            <v>JPN 101 CS</v>
          </cell>
        </row>
        <row r="205">
          <cell r="J205" t="str">
            <v>JPN 102 CS</v>
          </cell>
        </row>
        <row r="206">
          <cell r="J206" t="str">
            <v>LAS 201</v>
          </cell>
        </row>
        <row r="207">
          <cell r="J207" t="str">
            <v>MA 111</v>
          </cell>
        </row>
        <row r="208">
          <cell r="J208" t="str">
            <v>MA 113</v>
          </cell>
        </row>
        <row r="209">
          <cell r="J209" t="str">
            <v>MA 114</v>
          </cell>
        </row>
        <row r="210">
          <cell r="J210" t="str">
            <v>MA 162</v>
          </cell>
        </row>
        <row r="211">
          <cell r="J211" t="str">
            <v>MA 201</v>
          </cell>
        </row>
        <row r="212">
          <cell r="J212" t="str">
            <v>MA 202</v>
          </cell>
        </row>
        <row r="213">
          <cell r="J213" t="str">
            <v>MA 213</v>
          </cell>
        </row>
        <row r="214">
          <cell r="J214" t="str">
            <v>MA 214</v>
          </cell>
        </row>
        <row r="215">
          <cell r="J215" t="str">
            <v>MAT 146 (AA Only)</v>
          </cell>
        </row>
        <row r="216">
          <cell r="J216" t="str">
            <v>MAT 150</v>
          </cell>
        </row>
        <row r="217">
          <cell r="J217" t="str">
            <v>MAT 154</v>
          </cell>
        </row>
        <row r="218">
          <cell r="J218" t="str">
            <v>MAT 155</v>
          </cell>
        </row>
        <row r="219">
          <cell r="J219" t="str">
            <v>MAT 159</v>
          </cell>
        </row>
        <row r="220">
          <cell r="J220" t="str">
            <v>MAT 160</v>
          </cell>
        </row>
        <row r="221">
          <cell r="J221" t="str">
            <v>MAT 165</v>
          </cell>
        </row>
        <row r="222">
          <cell r="J222" t="str">
            <v>MAT 170</v>
          </cell>
        </row>
        <row r="223">
          <cell r="J223" t="str">
            <v>MAT 174</v>
          </cell>
        </row>
        <row r="224">
          <cell r="J224" t="str">
            <v>MAT 175</v>
          </cell>
        </row>
        <row r="225">
          <cell r="J225" t="str">
            <v>MAT 184</v>
          </cell>
        </row>
        <row r="226">
          <cell r="J226" t="str">
            <v>MAT 185</v>
          </cell>
        </row>
        <row r="227">
          <cell r="J227" t="str">
            <v>MAT 206</v>
          </cell>
        </row>
        <row r="228">
          <cell r="J228" t="str">
            <v>MAT 261</v>
          </cell>
        </row>
        <row r="229">
          <cell r="J229" t="str">
            <v>MAT 275</v>
          </cell>
        </row>
        <row r="230">
          <cell r="J230" t="str">
            <v>MAT 285</v>
          </cell>
        </row>
        <row r="231">
          <cell r="J231" t="str">
            <v>MU 101 CS</v>
          </cell>
        </row>
        <row r="232">
          <cell r="J232" t="str">
            <v>MUS 100</v>
          </cell>
        </row>
        <row r="233">
          <cell r="J233" t="str">
            <v>MUS 104 CS</v>
          </cell>
        </row>
        <row r="234">
          <cell r="J234" t="str">
            <v>MUS 206</v>
          </cell>
        </row>
        <row r="235">
          <cell r="J235" t="str">
            <v>MUS 207</v>
          </cell>
        </row>
        <row r="236">
          <cell r="J236" t="str">
            <v>MUS 208 CS</v>
          </cell>
        </row>
        <row r="237">
          <cell r="J237" t="str">
            <v>MUS 222</v>
          </cell>
        </row>
        <row r="238">
          <cell r="J238" t="str">
            <v>PGY 206</v>
          </cell>
        </row>
        <row r="239">
          <cell r="J239" t="str">
            <v>PHI 100</v>
          </cell>
        </row>
        <row r="240">
          <cell r="J240" t="str">
            <v>PHI 110</v>
          </cell>
        </row>
        <row r="241">
          <cell r="J241" t="str">
            <v>PHI 120</v>
          </cell>
        </row>
        <row r="242">
          <cell r="J242" t="str">
            <v>PHI 130</v>
          </cell>
        </row>
        <row r="243">
          <cell r="J243" t="str">
            <v>PHI 140</v>
          </cell>
        </row>
        <row r="244">
          <cell r="J244" t="str">
            <v>PHI 150</v>
          </cell>
        </row>
        <row r="245">
          <cell r="J245" t="str">
            <v>PHI 160</v>
          </cell>
        </row>
        <row r="246">
          <cell r="J246" t="str">
            <v>PHI 260</v>
          </cell>
        </row>
        <row r="247">
          <cell r="J247" t="str">
            <v>PHI 270</v>
          </cell>
        </row>
        <row r="248">
          <cell r="J248" t="str">
            <v>PHY 151</v>
          </cell>
        </row>
        <row r="249">
          <cell r="J249" t="str">
            <v>PHY 152</v>
          </cell>
        </row>
        <row r="250">
          <cell r="J250" t="str">
            <v>PHY 160L</v>
          </cell>
        </row>
        <row r="251">
          <cell r="J251" t="str">
            <v>PHY 161L</v>
          </cell>
        </row>
        <row r="252">
          <cell r="J252" t="str">
            <v>PHY 162L</v>
          </cell>
        </row>
        <row r="253">
          <cell r="J253" t="str">
            <v>PHY 171L</v>
          </cell>
        </row>
        <row r="254">
          <cell r="J254" t="str">
            <v>PHY 172L</v>
          </cell>
        </row>
        <row r="255">
          <cell r="J255" t="str">
            <v>PHY 201</v>
          </cell>
        </row>
        <row r="256">
          <cell r="J256" t="str">
            <v>PHY 202L</v>
          </cell>
        </row>
        <row r="257">
          <cell r="J257" t="str">
            <v>PHY 203</v>
          </cell>
        </row>
        <row r="258">
          <cell r="J258" t="str">
            <v>PHY 204L</v>
          </cell>
        </row>
        <row r="259">
          <cell r="J259" t="str">
            <v>PHY 231</v>
          </cell>
        </row>
        <row r="260">
          <cell r="J260" t="str">
            <v>PHY 232</v>
          </cell>
        </row>
        <row r="261">
          <cell r="J261" t="str">
            <v>PHY 241L</v>
          </cell>
        </row>
        <row r="262">
          <cell r="J262" t="str">
            <v>PHY 242L</v>
          </cell>
        </row>
        <row r="263">
          <cell r="J263" t="str">
            <v>POL 101</v>
          </cell>
        </row>
        <row r="264">
          <cell r="J264" t="str">
            <v>POL 210</v>
          </cell>
        </row>
        <row r="265">
          <cell r="J265" t="str">
            <v>POL 212 CS</v>
          </cell>
        </row>
        <row r="266">
          <cell r="J266" t="str">
            <v>POL 235 CS</v>
          </cell>
        </row>
        <row r="267">
          <cell r="J267" t="str">
            <v>POL 255</v>
          </cell>
        </row>
        <row r="268">
          <cell r="J268" t="str">
            <v>PSY 110</v>
          </cell>
        </row>
        <row r="269">
          <cell r="J269" t="str">
            <v>PSY 180</v>
          </cell>
        </row>
        <row r="270">
          <cell r="J270" t="str">
            <v>PSY 185</v>
          </cell>
        </row>
        <row r="271">
          <cell r="J271" t="str">
            <v>PSY 223</v>
          </cell>
        </row>
        <row r="272">
          <cell r="J272" t="str">
            <v>PSY 230 CS</v>
          </cell>
        </row>
        <row r="273">
          <cell r="J273" t="str">
            <v>PSY 297</v>
          </cell>
        </row>
        <row r="274">
          <cell r="J274" t="str">
            <v>PSY 298</v>
          </cell>
        </row>
        <row r="275">
          <cell r="J275" t="str">
            <v>RAE 120 CS</v>
          </cell>
        </row>
        <row r="276">
          <cell r="J276" t="str">
            <v>RAE 150 CS</v>
          </cell>
        </row>
        <row r="277">
          <cell r="J277" t="str">
            <v>RAE 151 CS</v>
          </cell>
        </row>
        <row r="278">
          <cell r="J278" t="str">
            <v>REL 101 CS</v>
          </cell>
        </row>
        <row r="279">
          <cell r="J279" t="str">
            <v>REL 120</v>
          </cell>
        </row>
        <row r="280">
          <cell r="J280" t="str">
            <v>REL 121</v>
          </cell>
        </row>
        <row r="281">
          <cell r="J281" t="str">
            <v>REL 150 CS</v>
          </cell>
        </row>
        <row r="282">
          <cell r="J282" t="str">
            <v>REL/ANT 130 CS</v>
          </cell>
        </row>
        <row r="283">
          <cell r="J283" t="str">
            <v>SCI 100</v>
          </cell>
        </row>
        <row r="284">
          <cell r="J284" t="str">
            <v>SCI 295</v>
          </cell>
        </row>
        <row r="285">
          <cell r="J285" t="str">
            <v>SED 101 CS</v>
          </cell>
        </row>
        <row r="286">
          <cell r="J286" t="str">
            <v>SED 102 CS</v>
          </cell>
        </row>
        <row r="287">
          <cell r="J287" t="str">
            <v>SED 203 CS</v>
          </cell>
        </row>
        <row r="288">
          <cell r="J288" t="str">
            <v>SED 204 CS</v>
          </cell>
        </row>
        <row r="289">
          <cell r="J289" t="str">
            <v>SOC 101</v>
          </cell>
        </row>
        <row r="290">
          <cell r="J290" t="str">
            <v>SOC 151</v>
          </cell>
        </row>
        <row r="291">
          <cell r="J291" t="str">
            <v>SOC 152</v>
          </cell>
        </row>
        <row r="292">
          <cell r="J292" t="str">
            <v>SOC 220</v>
          </cell>
        </row>
        <row r="293">
          <cell r="J293" t="str">
            <v>SOC 235 CS</v>
          </cell>
        </row>
        <row r="294">
          <cell r="J294" t="str">
            <v>SOC 260</v>
          </cell>
        </row>
        <row r="295">
          <cell r="J295" t="str">
            <v>SOC/COM 249</v>
          </cell>
        </row>
        <row r="296">
          <cell r="J296" t="str">
            <v>SPA 101 CS</v>
          </cell>
        </row>
        <row r="297">
          <cell r="J297" t="str">
            <v>SPA 102 CS</v>
          </cell>
        </row>
        <row r="298">
          <cell r="J298" t="str">
            <v>SPA 115 CS</v>
          </cell>
        </row>
        <row r="299">
          <cell r="J299" t="str">
            <v>SPA 201 CS</v>
          </cell>
        </row>
        <row r="300">
          <cell r="J300" t="str">
            <v>SPA 202 CS</v>
          </cell>
        </row>
        <row r="301">
          <cell r="J301" t="str">
            <v>STA 210</v>
          </cell>
        </row>
        <row r="302">
          <cell r="J302" t="str">
            <v>STA 215</v>
          </cell>
        </row>
        <row r="303">
          <cell r="J303" t="str">
            <v>STA 220</v>
          </cell>
        </row>
        <row r="304">
          <cell r="J304" t="str">
            <v>STA 291</v>
          </cell>
        </row>
        <row r="305">
          <cell r="J305" t="str">
            <v>SWK 275</v>
          </cell>
        </row>
        <row r="306">
          <cell r="J306" t="str">
            <v>THA 101</v>
          </cell>
        </row>
        <row r="307">
          <cell r="J307" t="str">
            <v>THA 200</v>
          </cell>
        </row>
        <row r="308">
          <cell r="J308" t="str">
            <v>THA 283</v>
          </cell>
        </row>
        <row r="309">
          <cell r="J309" t="str">
            <v>WGS 200 CS</v>
          </cell>
        </row>
        <row r="310">
          <cell r="J310" t="str">
            <v>WGS 201 CS</v>
          </cell>
        </row>
        <row r="311">
          <cell r="J311" t="str">
            <v>TRN COM</v>
          </cell>
        </row>
        <row r="312">
          <cell r="J312" t="str">
            <v>TRN ENG</v>
          </cell>
        </row>
        <row r="313">
          <cell r="J313" t="str">
            <v>TRN FORLANG</v>
          </cell>
        </row>
        <row r="314">
          <cell r="J314" t="str">
            <v>TRN GEN I</v>
          </cell>
        </row>
        <row r="315">
          <cell r="J315" t="str">
            <v>TRN GEN II</v>
          </cell>
        </row>
        <row r="316">
          <cell r="J316" t="str">
            <v>TRN HER</v>
          </cell>
        </row>
        <row r="317">
          <cell r="J317" t="str">
            <v>TRN HUM</v>
          </cell>
        </row>
        <row r="318">
          <cell r="J318" t="str">
            <v>TRN MATH</v>
          </cell>
        </row>
        <row r="319">
          <cell r="J319" t="str">
            <v>TRN SCI</v>
          </cell>
        </row>
        <row r="320">
          <cell r="J320" t="str">
            <v>TRN SCILAB</v>
          </cell>
        </row>
      </sheetData>
      <sheetData sheetId="8">
        <row r="4">
          <cell r="A4" t="str">
            <v>Core</v>
          </cell>
        </row>
      </sheetData>
      <sheetData sheetId="9">
        <row r="27">
          <cell r="J27" t="str">
            <v>A</v>
          </cell>
          <cell r="K27">
            <v>1</v>
          </cell>
        </row>
        <row r="28">
          <cell r="J28" t="str">
            <v>B</v>
          </cell>
          <cell r="K28">
            <v>2</v>
          </cell>
        </row>
        <row r="29">
          <cell r="J29" t="str">
            <v>C</v>
          </cell>
          <cell r="K29">
            <v>3</v>
          </cell>
        </row>
        <row r="30">
          <cell r="J30" t="str">
            <v>D</v>
          </cell>
          <cell r="K30">
            <v>4</v>
          </cell>
        </row>
        <row r="31">
          <cell r="J31" t="str">
            <v>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</sheetPr>
  <dimension ref="A1:AZ100"/>
  <sheetViews>
    <sheetView tabSelected="1" workbookViewId="0">
      <selection activeCell="B8" sqref="B8:D8"/>
    </sheetView>
  </sheetViews>
  <sheetFormatPr defaultRowHeight="15" x14ac:dyDescent="0.25"/>
  <cols>
    <col min="1" max="1" width="14.42578125" bestFit="1" customWidth="1"/>
    <col min="4" max="4" width="10.85546875" bestFit="1" customWidth="1"/>
  </cols>
  <sheetData>
    <row r="1" spans="1:52" x14ac:dyDescent="0.25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</row>
    <row r="2" spans="1:52" x14ac:dyDescent="0.2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</row>
    <row r="3" spans="1:52" x14ac:dyDescent="0.25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</row>
    <row r="4" spans="1:52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</row>
    <row r="5" spans="1:52" ht="52.5" customHeight="1" x14ac:dyDescent="0.25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</row>
    <row r="6" spans="1:52" ht="15.75" customHeight="1" x14ac:dyDescent="0.25">
      <c r="A6" s="47"/>
      <c r="B6" s="47"/>
      <c r="C6" s="155" t="s">
        <v>1061</v>
      </c>
      <c r="D6" s="156"/>
      <c r="E6" s="156"/>
      <c r="F6" s="156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</row>
    <row r="7" spans="1:52" ht="12" customHeight="1" x14ac:dyDescent="0.25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</row>
    <row r="8" spans="1:52" x14ac:dyDescent="0.25">
      <c r="A8" s="151" t="s">
        <v>1058</v>
      </c>
      <c r="B8" s="153"/>
      <c r="C8" s="153"/>
      <c r="D8" s="153"/>
      <c r="E8" s="149"/>
      <c r="F8" s="151" t="s">
        <v>1</v>
      </c>
      <c r="G8" s="154"/>
      <c r="H8" s="154"/>
      <c r="I8" s="149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</row>
    <row r="9" spans="1:52" x14ac:dyDescent="0.25">
      <c r="A9" s="151" t="s">
        <v>1059</v>
      </c>
      <c r="B9" s="152"/>
      <c r="C9" s="152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</row>
    <row r="10" spans="1:52" x14ac:dyDescent="0.25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</row>
    <row r="11" spans="1:52" x14ac:dyDescent="0.25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</row>
    <row r="12" spans="1:52" x14ac:dyDescent="0.25">
      <c r="A12" s="47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</row>
    <row r="13" spans="1:52" x14ac:dyDescent="0.25">
      <c r="A13" s="47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</row>
    <row r="14" spans="1:52" x14ac:dyDescent="0.25">
      <c r="A14" s="47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</row>
    <row r="15" spans="1:52" x14ac:dyDescent="0.25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</row>
    <row r="16" spans="1:52" x14ac:dyDescent="0.25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</row>
    <row r="17" spans="1:52" x14ac:dyDescent="0.25">
      <c r="A17" s="47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</row>
    <row r="18" spans="1:52" x14ac:dyDescent="0.25">
      <c r="A18" s="47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</row>
    <row r="19" spans="1:52" x14ac:dyDescent="0.25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</row>
    <row r="20" spans="1:52" x14ac:dyDescent="0.25">
      <c r="A20" s="47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</row>
    <row r="21" spans="1:52" x14ac:dyDescent="0.25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</row>
    <row r="22" spans="1:52" x14ac:dyDescent="0.25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</row>
    <row r="23" spans="1:52" x14ac:dyDescent="0.25">
      <c r="A23" s="47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</row>
    <row r="24" spans="1:52" x14ac:dyDescent="0.25">
      <c r="A24" s="47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</row>
    <row r="25" spans="1:52" x14ac:dyDescent="0.25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</row>
    <row r="26" spans="1:52" x14ac:dyDescent="0.25">
      <c r="A26" s="47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</row>
    <row r="27" spans="1:52" x14ac:dyDescent="0.25">
      <c r="A27" s="47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</row>
    <row r="28" spans="1:52" x14ac:dyDescent="0.25">
      <c r="A28" s="47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</row>
    <row r="29" spans="1:52" x14ac:dyDescent="0.25">
      <c r="A29" s="47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</row>
    <row r="30" spans="1:52" x14ac:dyDescent="0.25">
      <c r="A30" s="47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</row>
    <row r="31" spans="1:52" x14ac:dyDescent="0.25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</row>
    <row r="32" spans="1:52" x14ac:dyDescent="0.25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</row>
    <row r="33" spans="1:52" x14ac:dyDescent="0.25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</row>
    <row r="34" spans="1:52" x14ac:dyDescent="0.25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</row>
    <row r="35" spans="1:52" x14ac:dyDescent="0.25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</row>
    <row r="36" spans="1:52" x14ac:dyDescent="0.25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</row>
    <row r="37" spans="1:52" x14ac:dyDescent="0.25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</row>
    <row r="38" spans="1:52" x14ac:dyDescent="0.25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</row>
    <row r="39" spans="1:52" x14ac:dyDescent="0.2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</row>
    <row r="40" spans="1:52" x14ac:dyDescent="0.25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</row>
    <row r="41" spans="1:52" x14ac:dyDescent="0.25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</row>
    <row r="42" spans="1:52" x14ac:dyDescent="0.25">
      <c r="A42" s="47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</row>
    <row r="43" spans="1:52" x14ac:dyDescent="0.25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</row>
    <row r="44" spans="1:52" x14ac:dyDescent="0.25">
      <c r="A44" s="47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56"/>
      <c r="AZ44" s="56"/>
    </row>
    <row r="45" spans="1:52" x14ac:dyDescent="0.25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</row>
    <row r="46" spans="1:52" x14ac:dyDescent="0.25">
      <c r="A46" s="47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</row>
    <row r="47" spans="1:52" x14ac:dyDescent="0.25">
      <c r="A47" s="47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6"/>
    </row>
    <row r="48" spans="1:52" x14ac:dyDescent="0.25">
      <c r="A48" s="47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56"/>
      <c r="AZ48" s="56"/>
    </row>
    <row r="49" spans="1:52" x14ac:dyDescent="0.25">
      <c r="A49" s="47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56"/>
      <c r="AZ49" s="56"/>
    </row>
    <row r="50" spans="1:52" x14ac:dyDescent="0.25">
      <c r="A50" s="47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  <c r="AX50" s="56"/>
      <c r="AY50" s="56"/>
      <c r="AZ50" s="56"/>
    </row>
    <row r="51" spans="1:52" x14ac:dyDescent="0.25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</row>
    <row r="52" spans="1:52" x14ac:dyDescent="0.25">
      <c r="A52" s="47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</row>
    <row r="53" spans="1:52" x14ac:dyDescent="0.25">
      <c r="A53" s="47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</row>
    <row r="54" spans="1:52" x14ac:dyDescent="0.25">
      <c r="A54" s="47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</row>
    <row r="55" spans="1:52" x14ac:dyDescent="0.25">
      <c r="A55" s="47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</row>
    <row r="56" spans="1:52" x14ac:dyDescent="0.25">
      <c r="A56" s="47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56"/>
      <c r="AV56" s="56"/>
      <c r="AW56" s="56"/>
      <c r="AX56" s="56"/>
      <c r="AY56" s="56"/>
      <c r="AZ56" s="56"/>
    </row>
    <row r="57" spans="1:52" x14ac:dyDescent="0.25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56"/>
      <c r="AV57" s="56"/>
      <c r="AW57" s="56"/>
      <c r="AX57" s="56"/>
      <c r="AY57" s="56"/>
      <c r="AZ57" s="56"/>
    </row>
    <row r="58" spans="1:52" x14ac:dyDescent="0.25">
      <c r="A58" s="47"/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56"/>
      <c r="AV58" s="56"/>
      <c r="AW58" s="56"/>
      <c r="AX58" s="56"/>
      <c r="AY58" s="56"/>
      <c r="AZ58" s="56"/>
    </row>
    <row r="59" spans="1:52" x14ac:dyDescent="0.25">
      <c r="A59" s="47"/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56"/>
      <c r="AV59" s="56"/>
      <c r="AW59" s="56"/>
      <c r="AX59" s="56"/>
      <c r="AY59" s="56"/>
      <c r="AZ59" s="56"/>
    </row>
    <row r="60" spans="1:52" x14ac:dyDescent="0.25">
      <c r="A60" s="47"/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</row>
    <row r="61" spans="1:52" x14ac:dyDescent="0.25">
      <c r="A61" s="47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</row>
    <row r="62" spans="1:52" x14ac:dyDescent="0.25">
      <c r="A62" s="47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56"/>
      <c r="AQ62" s="56"/>
      <c r="AR62" s="56"/>
      <c r="AS62" s="56"/>
      <c r="AT62" s="56"/>
      <c r="AU62" s="56"/>
      <c r="AV62" s="56"/>
      <c r="AW62" s="56"/>
      <c r="AX62" s="56"/>
      <c r="AY62" s="56"/>
      <c r="AZ62" s="56"/>
    </row>
    <row r="63" spans="1:52" x14ac:dyDescent="0.25">
      <c r="A63" s="47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  <c r="AN63" s="56"/>
      <c r="AO63" s="56"/>
      <c r="AP63" s="56"/>
      <c r="AQ63" s="56"/>
      <c r="AR63" s="56"/>
      <c r="AS63" s="56"/>
      <c r="AT63" s="56"/>
      <c r="AU63" s="56"/>
      <c r="AV63" s="56"/>
      <c r="AW63" s="56"/>
      <c r="AX63" s="56"/>
      <c r="AY63" s="56"/>
      <c r="AZ63" s="56"/>
    </row>
    <row r="64" spans="1:52" x14ac:dyDescent="0.25">
      <c r="A64" s="47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  <c r="AN64" s="56"/>
      <c r="AO64" s="56"/>
      <c r="AP64" s="56"/>
      <c r="AQ64" s="56"/>
      <c r="AR64" s="56"/>
      <c r="AS64" s="56"/>
      <c r="AT64" s="56"/>
      <c r="AU64" s="56"/>
      <c r="AV64" s="56"/>
      <c r="AW64" s="56"/>
      <c r="AX64" s="56"/>
      <c r="AY64" s="56"/>
      <c r="AZ64" s="56"/>
    </row>
    <row r="65" spans="1:52" x14ac:dyDescent="0.25">
      <c r="A65" s="47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  <c r="AN65" s="56"/>
      <c r="AO65" s="56"/>
      <c r="AP65" s="56"/>
      <c r="AQ65" s="56"/>
      <c r="AR65" s="56"/>
      <c r="AS65" s="56"/>
      <c r="AT65" s="56"/>
      <c r="AU65" s="56"/>
      <c r="AV65" s="56"/>
      <c r="AW65" s="56"/>
      <c r="AX65" s="56"/>
      <c r="AY65" s="56"/>
      <c r="AZ65" s="56"/>
    </row>
    <row r="66" spans="1:52" x14ac:dyDescent="0.25">
      <c r="A66" s="47"/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  <c r="AN66" s="56"/>
      <c r="AO66" s="56"/>
      <c r="AP66" s="56"/>
      <c r="AQ66" s="56"/>
      <c r="AR66" s="56"/>
      <c r="AS66" s="56"/>
      <c r="AT66" s="56"/>
      <c r="AU66" s="56"/>
      <c r="AV66" s="56"/>
      <c r="AW66" s="56"/>
      <c r="AX66" s="56"/>
      <c r="AY66" s="56"/>
      <c r="AZ66" s="56"/>
    </row>
    <row r="67" spans="1:52" x14ac:dyDescent="0.25">
      <c r="A67" s="47"/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56"/>
      <c r="AB67" s="56"/>
      <c r="AC67" s="56"/>
      <c r="AD67" s="56"/>
      <c r="AE67" s="56"/>
      <c r="AF67" s="56"/>
      <c r="AG67" s="56"/>
      <c r="AH67" s="56"/>
      <c r="AI67" s="56"/>
      <c r="AJ67" s="56"/>
      <c r="AK67" s="56"/>
      <c r="AL67" s="56"/>
      <c r="AM67" s="56"/>
      <c r="AN67" s="56"/>
      <c r="AO67" s="56"/>
      <c r="AP67" s="56"/>
      <c r="AQ67" s="56"/>
      <c r="AR67" s="56"/>
      <c r="AS67" s="56"/>
      <c r="AT67" s="56"/>
      <c r="AU67" s="56"/>
      <c r="AV67" s="56"/>
      <c r="AW67" s="56"/>
      <c r="AX67" s="56"/>
      <c r="AY67" s="56"/>
      <c r="AZ67" s="56"/>
    </row>
    <row r="68" spans="1:52" x14ac:dyDescent="0.25">
      <c r="A68" s="47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56"/>
      <c r="AB68" s="56"/>
      <c r="AC68" s="56"/>
      <c r="AD68" s="56"/>
      <c r="AE68" s="56"/>
      <c r="AF68" s="56"/>
      <c r="AG68" s="56"/>
      <c r="AH68" s="56"/>
      <c r="AI68" s="56"/>
      <c r="AJ68" s="56"/>
      <c r="AK68" s="56"/>
      <c r="AL68" s="56"/>
      <c r="AM68" s="56"/>
      <c r="AN68" s="56"/>
      <c r="AO68" s="56"/>
      <c r="AP68" s="56"/>
      <c r="AQ68" s="56"/>
      <c r="AR68" s="56"/>
      <c r="AS68" s="56"/>
      <c r="AT68" s="56"/>
      <c r="AU68" s="56"/>
      <c r="AV68" s="56"/>
      <c r="AW68" s="56"/>
      <c r="AX68" s="56"/>
      <c r="AY68" s="56"/>
      <c r="AZ68" s="56"/>
    </row>
    <row r="69" spans="1:52" x14ac:dyDescent="0.25">
      <c r="A69" s="47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56"/>
      <c r="AB69" s="56"/>
      <c r="AC69" s="56"/>
      <c r="AD69" s="56"/>
      <c r="AE69" s="56"/>
      <c r="AF69" s="56"/>
      <c r="AG69" s="56"/>
      <c r="AH69" s="56"/>
      <c r="AI69" s="56"/>
      <c r="AJ69" s="56"/>
      <c r="AK69" s="56"/>
      <c r="AL69" s="56"/>
      <c r="AM69" s="56"/>
      <c r="AN69" s="56"/>
      <c r="AO69" s="56"/>
      <c r="AP69" s="56"/>
      <c r="AQ69" s="56"/>
      <c r="AR69" s="56"/>
      <c r="AS69" s="56"/>
      <c r="AT69" s="56"/>
      <c r="AU69" s="56"/>
      <c r="AV69" s="56"/>
      <c r="AW69" s="56"/>
      <c r="AX69" s="56"/>
      <c r="AY69" s="56"/>
      <c r="AZ69" s="56"/>
    </row>
    <row r="70" spans="1:52" x14ac:dyDescent="0.25">
      <c r="A70" s="47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56"/>
      <c r="AB70" s="56"/>
      <c r="AC70" s="56"/>
      <c r="AD70" s="56"/>
      <c r="AE70" s="56"/>
      <c r="AF70" s="56"/>
      <c r="AG70" s="56"/>
      <c r="AH70" s="56"/>
      <c r="AI70" s="56"/>
      <c r="AJ70" s="56"/>
      <c r="AK70" s="56"/>
      <c r="AL70" s="56"/>
      <c r="AM70" s="56"/>
      <c r="AN70" s="56"/>
      <c r="AO70" s="56"/>
      <c r="AP70" s="56"/>
      <c r="AQ70" s="56"/>
      <c r="AR70" s="56"/>
      <c r="AS70" s="56"/>
      <c r="AT70" s="56"/>
      <c r="AU70" s="56"/>
      <c r="AV70" s="56"/>
      <c r="AW70" s="56"/>
      <c r="AX70" s="56"/>
      <c r="AY70" s="56"/>
      <c r="AZ70" s="56"/>
    </row>
    <row r="71" spans="1:52" x14ac:dyDescent="0.25">
      <c r="A71" s="47"/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56"/>
      <c r="AB71" s="56"/>
      <c r="AC71" s="56"/>
      <c r="AD71" s="56"/>
      <c r="AE71" s="56"/>
      <c r="AF71" s="56"/>
      <c r="AG71" s="56"/>
      <c r="AH71" s="56"/>
      <c r="AI71" s="56"/>
      <c r="AJ71" s="56"/>
      <c r="AK71" s="56"/>
      <c r="AL71" s="56"/>
      <c r="AM71" s="56"/>
      <c r="AN71" s="56"/>
      <c r="AO71" s="56"/>
      <c r="AP71" s="56"/>
      <c r="AQ71" s="56"/>
      <c r="AR71" s="56"/>
      <c r="AS71" s="56"/>
      <c r="AT71" s="56"/>
      <c r="AU71" s="56"/>
      <c r="AV71" s="56"/>
      <c r="AW71" s="56"/>
      <c r="AX71" s="56"/>
      <c r="AY71" s="56"/>
      <c r="AZ71" s="56"/>
    </row>
    <row r="72" spans="1:52" x14ac:dyDescent="0.25">
      <c r="A72" s="47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56"/>
      <c r="AB72" s="56"/>
      <c r="AC72" s="56"/>
      <c r="AD72" s="56"/>
      <c r="AE72" s="56"/>
      <c r="AF72" s="56"/>
      <c r="AG72" s="56"/>
      <c r="AH72" s="56"/>
      <c r="AI72" s="56"/>
      <c r="AJ72" s="56"/>
      <c r="AK72" s="56"/>
      <c r="AL72" s="56"/>
      <c r="AM72" s="56"/>
      <c r="AN72" s="56"/>
      <c r="AO72" s="56"/>
      <c r="AP72" s="56"/>
      <c r="AQ72" s="56"/>
      <c r="AR72" s="56"/>
      <c r="AS72" s="56"/>
      <c r="AT72" s="56"/>
      <c r="AU72" s="56"/>
      <c r="AV72" s="56"/>
      <c r="AW72" s="56"/>
      <c r="AX72" s="56"/>
      <c r="AY72" s="56"/>
      <c r="AZ72" s="56"/>
    </row>
    <row r="73" spans="1:52" x14ac:dyDescent="0.25">
      <c r="A73" s="47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56"/>
      <c r="AB73" s="56"/>
      <c r="AC73" s="56"/>
      <c r="AD73" s="56"/>
      <c r="AE73" s="56"/>
      <c r="AF73" s="56"/>
      <c r="AG73" s="56"/>
      <c r="AH73" s="56"/>
      <c r="AI73" s="56"/>
      <c r="AJ73" s="56"/>
      <c r="AK73" s="56"/>
      <c r="AL73" s="56"/>
      <c r="AM73" s="56"/>
      <c r="AN73" s="56"/>
      <c r="AO73" s="56"/>
      <c r="AP73" s="56"/>
      <c r="AQ73" s="56"/>
      <c r="AR73" s="56"/>
      <c r="AS73" s="56"/>
      <c r="AT73" s="56"/>
      <c r="AU73" s="56"/>
      <c r="AV73" s="56"/>
      <c r="AW73" s="56"/>
      <c r="AX73" s="56"/>
      <c r="AY73" s="56"/>
      <c r="AZ73" s="56"/>
    </row>
    <row r="74" spans="1:52" x14ac:dyDescent="0.25">
      <c r="A74" s="47"/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56"/>
      <c r="AB74" s="56"/>
      <c r="AC74" s="56"/>
      <c r="AD74" s="56"/>
      <c r="AE74" s="56"/>
      <c r="AF74" s="56"/>
      <c r="AG74" s="56"/>
      <c r="AH74" s="56"/>
      <c r="AI74" s="56"/>
      <c r="AJ74" s="56"/>
      <c r="AK74" s="56"/>
      <c r="AL74" s="56"/>
      <c r="AM74" s="56"/>
      <c r="AN74" s="56"/>
      <c r="AO74" s="56"/>
      <c r="AP74" s="56"/>
      <c r="AQ74" s="56"/>
      <c r="AR74" s="56"/>
      <c r="AS74" s="56"/>
      <c r="AT74" s="56"/>
      <c r="AU74" s="56"/>
      <c r="AV74" s="56"/>
      <c r="AW74" s="56"/>
      <c r="AX74" s="56"/>
      <c r="AY74" s="56"/>
      <c r="AZ74" s="56"/>
    </row>
    <row r="75" spans="1:52" x14ac:dyDescent="0.25">
      <c r="A75" s="47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56"/>
      <c r="AB75" s="56"/>
      <c r="AC75" s="56"/>
      <c r="AD75" s="56"/>
      <c r="AE75" s="56"/>
      <c r="AF75" s="56"/>
      <c r="AG75" s="56"/>
      <c r="AH75" s="56"/>
      <c r="AI75" s="56"/>
      <c r="AJ75" s="56"/>
      <c r="AK75" s="56"/>
      <c r="AL75" s="56"/>
      <c r="AM75" s="56"/>
      <c r="AN75" s="56"/>
      <c r="AO75" s="56"/>
      <c r="AP75" s="56"/>
      <c r="AQ75" s="56"/>
      <c r="AR75" s="56"/>
      <c r="AS75" s="56"/>
      <c r="AT75" s="56"/>
      <c r="AU75" s="56"/>
      <c r="AV75" s="56"/>
      <c r="AW75" s="56"/>
      <c r="AX75" s="56"/>
      <c r="AY75" s="56"/>
      <c r="AZ75" s="56"/>
    </row>
    <row r="76" spans="1:52" x14ac:dyDescent="0.25">
      <c r="A76" s="47"/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56"/>
      <c r="AB76" s="56"/>
      <c r="AC76" s="56"/>
      <c r="AD76" s="56"/>
      <c r="AE76" s="56"/>
      <c r="AF76" s="56"/>
      <c r="AG76" s="56"/>
      <c r="AH76" s="56"/>
      <c r="AI76" s="56"/>
      <c r="AJ76" s="56"/>
      <c r="AK76" s="56"/>
      <c r="AL76" s="56"/>
      <c r="AM76" s="56"/>
      <c r="AN76" s="56"/>
      <c r="AO76" s="56"/>
      <c r="AP76" s="56"/>
      <c r="AQ76" s="56"/>
      <c r="AR76" s="56"/>
      <c r="AS76" s="56"/>
      <c r="AT76" s="56"/>
      <c r="AU76" s="56"/>
      <c r="AV76" s="56"/>
      <c r="AW76" s="56"/>
      <c r="AX76" s="56"/>
      <c r="AY76" s="56"/>
      <c r="AZ76" s="56"/>
    </row>
    <row r="77" spans="1:52" x14ac:dyDescent="0.25">
      <c r="A77" s="47"/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56"/>
      <c r="AN77" s="56"/>
      <c r="AO77" s="56"/>
      <c r="AP77" s="56"/>
      <c r="AQ77" s="56"/>
      <c r="AR77" s="56"/>
      <c r="AS77" s="56"/>
      <c r="AT77" s="56"/>
      <c r="AU77" s="56"/>
      <c r="AV77" s="56"/>
      <c r="AW77" s="56"/>
      <c r="AX77" s="56"/>
      <c r="AY77" s="56"/>
      <c r="AZ77" s="56"/>
    </row>
    <row r="78" spans="1:52" x14ac:dyDescent="0.25">
      <c r="A78" s="47"/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56"/>
      <c r="AB78" s="56"/>
      <c r="AC78" s="56"/>
      <c r="AD78" s="56"/>
      <c r="AE78" s="56"/>
      <c r="AF78" s="56"/>
      <c r="AG78" s="56"/>
      <c r="AH78" s="56"/>
      <c r="AI78" s="56"/>
      <c r="AJ78" s="56"/>
      <c r="AK78" s="56"/>
      <c r="AL78" s="56"/>
      <c r="AM78" s="56"/>
      <c r="AN78" s="56"/>
      <c r="AO78" s="56"/>
      <c r="AP78" s="56"/>
      <c r="AQ78" s="56"/>
      <c r="AR78" s="56"/>
      <c r="AS78" s="56"/>
      <c r="AT78" s="56"/>
      <c r="AU78" s="56"/>
      <c r="AV78" s="56"/>
      <c r="AW78" s="56"/>
      <c r="AX78" s="56"/>
      <c r="AY78" s="56"/>
      <c r="AZ78" s="56"/>
    </row>
    <row r="79" spans="1:52" x14ac:dyDescent="0.25">
      <c r="A79" s="47"/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56"/>
      <c r="AP79" s="56"/>
      <c r="AQ79" s="56"/>
      <c r="AR79" s="56"/>
      <c r="AS79" s="56"/>
      <c r="AT79" s="56"/>
      <c r="AU79" s="56"/>
      <c r="AV79" s="56"/>
      <c r="AW79" s="56"/>
      <c r="AX79" s="56"/>
      <c r="AY79" s="56"/>
      <c r="AZ79" s="56"/>
    </row>
    <row r="80" spans="1:52" x14ac:dyDescent="0.25">
      <c r="A80" s="47"/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56"/>
      <c r="AP80" s="56"/>
      <c r="AQ80" s="56"/>
      <c r="AR80" s="56"/>
      <c r="AS80" s="56"/>
      <c r="AT80" s="56"/>
      <c r="AU80" s="56"/>
      <c r="AV80" s="56"/>
      <c r="AW80" s="56"/>
      <c r="AX80" s="56"/>
      <c r="AY80" s="56"/>
      <c r="AZ80" s="56"/>
    </row>
    <row r="81" spans="1:52" x14ac:dyDescent="0.25">
      <c r="A81" s="47"/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56"/>
      <c r="AS81" s="56"/>
      <c r="AT81" s="56"/>
      <c r="AU81" s="56"/>
      <c r="AV81" s="56"/>
      <c r="AW81" s="56"/>
      <c r="AX81" s="56"/>
      <c r="AY81" s="56"/>
      <c r="AZ81" s="56"/>
    </row>
    <row r="82" spans="1:52" x14ac:dyDescent="0.25">
      <c r="A82" s="47"/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56"/>
      <c r="AB82" s="56"/>
      <c r="AC82" s="56"/>
      <c r="AD82" s="56"/>
      <c r="AE82" s="56"/>
      <c r="AF82" s="56"/>
      <c r="AG82" s="56"/>
      <c r="AH82" s="56"/>
      <c r="AI82" s="56"/>
      <c r="AJ82" s="56"/>
      <c r="AK82" s="56"/>
      <c r="AL82" s="56"/>
      <c r="AM82" s="56"/>
      <c r="AN82" s="56"/>
      <c r="AO82" s="56"/>
      <c r="AP82" s="56"/>
      <c r="AQ82" s="56"/>
      <c r="AR82" s="56"/>
      <c r="AS82" s="56"/>
      <c r="AT82" s="56"/>
      <c r="AU82" s="56"/>
      <c r="AV82" s="56"/>
      <c r="AW82" s="56"/>
      <c r="AX82" s="56"/>
      <c r="AY82" s="56"/>
      <c r="AZ82" s="56"/>
    </row>
    <row r="83" spans="1:52" x14ac:dyDescent="0.25">
      <c r="A83" s="47"/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56"/>
      <c r="AB83" s="56"/>
      <c r="AC83" s="56"/>
      <c r="AD83" s="56"/>
      <c r="AE83" s="56"/>
      <c r="AF83" s="56"/>
      <c r="AG83" s="56"/>
      <c r="AH83" s="56"/>
      <c r="AI83" s="56"/>
      <c r="AJ83" s="56"/>
      <c r="AK83" s="56"/>
      <c r="AL83" s="56"/>
      <c r="AM83" s="56"/>
      <c r="AN83" s="56"/>
      <c r="AO83" s="56"/>
      <c r="AP83" s="56"/>
      <c r="AQ83" s="56"/>
      <c r="AR83" s="56"/>
      <c r="AS83" s="56"/>
      <c r="AT83" s="56"/>
      <c r="AU83" s="56"/>
      <c r="AV83" s="56"/>
      <c r="AW83" s="56"/>
      <c r="AX83" s="56"/>
      <c r="AY83" s="56"/>
      <c r="AZ83" s="56"/>
    </row>
    <row r="84" spans="1:52" x14ac:dyDescent="0.25">
      <c r="A84" s="47"/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56"/>
      <c r="AB84" s="56"/>
      <c r="AC84" s="56"/>
      <c r="AD84" s="56"/>
      <c r="AE84" s="56"/>
      <c r="AF84" s="56"/>
      <c r="AG84" s="56"/>
      <c r="AH84" s="56"/>
      <c r="AI84" s="56"/>
      <c r="AJ84" s="56"/>
      <c r="AK84" s="56"/>
      <c r="AL84" s="56"/>
      <c r="AM84" s="56"/>
      <c r="AN84" s="56"/>
      <c r="AO84" s="56"/>
      <c r="AP84" s="56"/>
      <c r="AQ84" s="56"/>
      <c r="AR84" s="56"/>
      <c r="AS84" s="56"/>
      <c r="AT84" s="56"/>
      <c r="AU84" s="56"/>
      <c r="AV84" s="56"/>
      <c r="AW84" s="56"/>
      <c r="AX84" s="56"/>
      <c r="AY84" s="56"/>
      <c r="AZ84" s="56"/>
    </row>
    <row r="85" spans="1:52" x14ac:dyDescent="0.25">
      <c r="A85" s="47"/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56"/>
      <c r="AB85" s="56"/>
      <c r="AC85" s="56"/>
      <c r="AD85" s="56"/>
      <c r="AE85" s="56"/>
      <c r="AF85" s="56"/>
      <c r="AG85" s="56"/>
      <c r="AH85" s="56"/>
      <c r="AI85" s="56"/>
      <c r="AJ85" s="56"/>
      <c r="AK85" s="56"/>
      <c r="AL85" s="56"/>
      <c r="AM85" s="56"/>
      <c r="AN85" s="56"/>
      <c r="AO85" s="56"/>
      <c r="AP85" s="56"/>
      <c r="AQ85" s="56"/>
      <c r="AR85" s="56"/>
      <c r="AS85" s="56"/>
      <c r="AT85" s="56"/>
      <c r="AU85" s="56"/>
      <c r="AV85" s="56"/>
      <c r="AW85" s="56"/>
      <c r="AX85" s="56"/>
      <c r="AY85" s="56"/>
      <c r="AZ85" s="56"/>
    </row>
    <row r="86" spans="1:52" x14ac:dyDescent="0.25">
      <c r="A86" s="47"/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56"/>
      <c r="AB86" s="56"/>
      <c r="AC86" s="56"/>
      <c r="AD86" s="56"/>
      <c r="AE86" s="56"/>
      <c r="AF86" s="56"/>
      <c r="AG86" s="56"/>
      <c r="AH86" s="56"/>
      <c r="AI86" s="56"/>
      <c r="AJ86" s="56"/>
      <c r="AK86" s="56"/>
      <c r="AL86" s="56"/>
      <c r="AM86" s="56"/>
      <c r="AN86" s="56"/>
      <c r="AO86" s="56"/>
      <c r="AP86" s="56"/>
      <c r="AQ86" s="56"/>
      <c r="AR86" s="56"/>
      <c r="AS86" s="56"/>
      <c r="AT86" s="56"/>
      <c r="AU86" s="56"/>
      <c r="AV86" s="56"/>
      <c r="AW86" s="56"/>
      <c r="AX86" s="56"/>
      <c r="AY86" s="56"/>
      <c r="AZ86" s="56"/>
    </row>
    <row r="87" spans="1:52" x14ac:dyDescent="0.25">
      <c r="A87" s="47"/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56"/>
      <c r="AB87" s="56"/>
      <c r="AC87" s="56"/>
      <c r="AD87" s="56"/>
      <c r="AE87" s="56"/>
      <c r="AF87" s="56"/>
      <c r="AG87" s="56"/>
      <c r="AH87" s="56"/>
      <c r="AI87" s="56"/>
      <c r="AJ87" s="56"/>
      <c r="AK87" s="56"/>
      <c r="AL87" s="56"/>
      <c r="AM87" s="56"/>
      <c r="AN87" s="56"/>
      <c r="AO87" s="56"/>
      <c r="AP87" s="56"/>
      <c r="AQ87" s="56"/>
      <c r="AR87" s="56"/>
      <c r="AS87" s="56"/>
      <c r="AT87" s="56"/>
      <c r="AU87" s="56"/>
      <c r="AV87" s="56"/>
      <c r="AW87" s="56"/>
      <c r="AX87" s="56"/>
      <c r="AY87" s="56"/>
      <c r="AZ87" s="56"/>
    </row>
    <row r="88" spans="1:52" x14ac:dyDescent="0.25">
      <c r="A88" s="47"/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56"/>
      <c r="AB88" s="56"/>
      <c r="AC88" s="56"/>
      <c r="AD88" s="56"/>
      <c r="AE88" s="56"/>
      <c r="AF88" s="56"/>
      <c r="AG88" s="56"/>
      <c r="AH88" s="56"/>
      <c r="AI88" s="56"/>
      <c r="AJ88" s="56"/>
      <c r="AK88" s="56"/>
      <c r="AL88" s="56"/>
      <c r="AM88" s="56"/>
      <c r="AN88" s="56"/>
      <c r="AO88" s="56"/>
      <c r="AP88" s="56"/>
      <c r="AQ88" s="56"/>
      <c r="AR88" s="56"/>
      <c r="AS88" s="56"/>
      <c r="AT88" s="56"/>
      <c r="AU88" s="56"/>
      <c r="AV88" s="56"/>
      <c r="AW88" s="56"/>
      <c r="AX88" s="56"/>
      <c r="AY88" s="56"/>
      <c r="AZ88" s="56"/>
    </row>
    <row r="89" spans="1:52" x14ac:dyDescent="0.25">
      <c r="A89" s="47"/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56"/>
      <c r="AB89" s="56"/>
      <c r="AC89" s="56"/>
      <c r="AD89" s="56"/>
      <c r="AE89" s="56"/>
      <c r="AF89" s="56"/>
      <c r="AG89" s="56"/>
      <c r="AH89" s="56"/>
      <c r="AI89" s="56"/>
      <c r="AJ89" s="56"/>
      <c r="AK89" s="56"/>
      <c r="AL89" s="56"/>
      <c r="AM89" s="56"/>
      <c r="AN89" s="56"/>
      <c r="AO89" s="56"/>
      <c r="AP89" s="56"/>
      <c r="AQ89" s="56"/>
      <c r="AR89" s="56"/>
      <c r="AS89" s="56"/>
      <c r="AT89" s="56"/>
      <c r="AU89" s="56"/>
      <c r="AV89" s="56"/>
      <c r="AW89" s="56"/>
      <c r="AX89" s="56"/>
      <c r="AY89" s="56"/>
      <c r="AZ89" s="56"/>
    </row>
    <row r="90" spans="1:52" x14ac:dyDescent="0.25">
      <c r="A90" s="47"/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56"/>
      <c r="AB90" s="56"/>
      <c r="AC90" s="56"/>
      <c r="AD90" s="56"/>
      <c r="AE90" s="56"/>
      <c r="AF90" s="56"/>
      <c r="AG90" s="56"/>
      <c r="AH90" s="56"/>
      <c r="AI90" s="56"/>
      <c r="AJ90" s="56"/>
      <c r="AK90" s="56"/>
      <c r="AL90" s="56"/>
      <c r="AM90" s="56"/>
      <c r="AN90" s="56"/>
      <c r="AO90" s="56"/>
      <c r="AP90" s="56"/>
      <c r="AQ90" s="56"/>
      <c r="AR90" s="56"/>
      <c r="AS90" s="56"/>
      <c r="AT90" s="56"/>
      <c r="AU90" s="56"/>
      <c r="AV90" s="56"/>
      <c r="AW90" s="56"/>
      <c r="AX90" s="56"/>
      <c r="AY90" s="56"/>
      <c r="AZ90" s="56"/>
    </row>
    <row r="91" spans="1:52" x14ac:dyDescent="0.25">
      <c r="A91" s="47"/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  <c r="AA91" s="56"/>
      <c r="AB91" s="56"/>
      <c r="AC91" s="56"/>
      <c r="AD91" s="56"/>
      <c r="AE91" s="56"/>
      <c r="AF91" s="56"/>
      <c r="AG91" s="56"/>
      <c r="AH91" s="56"/>
      <c r="AI91" s="56"/>
      <c r="AJ91" s="56"/>
      <c r="AK91" s="56"/>
      <c r="AL91" s="56"/>
      <c r="AM91" s="56"/>
      <c r="AN91" s="56"/>
      <c r="AO91" s="56"/>
      <c r="AP91" s="56"/>
      <c r="AQ91" s="56"/>
      <c r="AR91" s="56"/>
      <c r="AS91" s="56"/>
      <c r="AT91" s="56"/>
      <c r="AU91" s="56"/>
      <c r="AV91" s="56"/>
      <c r="AW91" s="56"/>
      <c r="AX91" s="56"/>
      <c r="AY91" s="56"/>
      <c r="AZ91" s="56"/>
    </row>
    <row r="92" spans="1:52" x14ac:dyDescent="0.25">
      <c r="A92" s="47"/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  <c r="AA92" s="56"/>
      <c r="AB92" s="56"/>
      <c r="AC92" s="56"/>
      <c r="AD92" s="56"/>
      <c r="AE92" s="56"/>
      <c r="AF92" s="56"/>
      <c r="AG92" s="56"/>
      <c r="AH92" s="56"/>
      <c r="AI92" s="56"/>
      <c r="AJ92" s="56"/>
      <c r="AK92" s="56"/>
      <c r="AL92" s="56"/>
      <c r="AM92" s="56"/>
      <c r="AN92" s="56"/>
      <c r="AO92" s="56"/>
      <c r="AP92" s="56"/>
      <c r="AQ92" s="56"/>
      <c r="AR92" s="56"/>
      <c r="AS92" s="56"/>
      <c r="AT92" s="56"/>
      <c r="AU92" s="56"/>
      <c r="AV92" s="56"/>
      <c r="AW92" s="56"/>
      <c r="AX92" s="56"/>
      <c r="AY92" s="56"/>
      <c r="AZ92" s="56"/>
    </row>
    <row r="93" spans="1:52" x14ac:dyDescent="0.25">
      <c r="A93" s="47"/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  <c r="AA93" s="56"/>
      <c r="AB93" s="56"/>
      <c r="AC93" s="56"/>
      <c r="AD93" s="56"/>
      <c r="AE93" s="56"/>
      <c r="AF93" s="56"/>
      <c r="AG93" s="56"/>
      <c r="AH93" s="56"/>
      <c r="AI93" s="56"/>
      <c r="AJ93" s="56"/>
      <c r="AK93" s="56"/>
      <c r="AL93" s="56"/>
      <c r="AM93" s="56"/>
      <c r="AN93" s="56"/>
      <c r="AO93" s="56"/>
      <c r="AP93" s="56"/>
      <c r="AQ93" s="56"/>
      <c r="AR93" s="56"/>
      <c r="AS93" s="56"/>
      <c r="AT93" s="56"/>
      <c r="AU93" s="56"/>
      <c r="AV93" s="56"/>
      <c r="AW93" s="56"/>
      <c r="AX93" s="56"/>
      <c r="AY93" s="56"/>
      <c r="AZ93" s="56"/>
    </row>
    <row r="94" spans="1:52" x14ac:dyDescent="0.25">
      <c r="A94" s="47"/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  <c r="AA94" s="56"/>
      <c r="AB94" s="56"/>
      <c r="AC94" s="56"/>
      <c r="AD94" s="56"/>
      <c r="AE94" s="56"/>
      <c r="AF94" s="56"/>
      <c r="AG94" s="56"/>
      <c r="AH94" s="56"/>
      <c r="AI94" s="56"/>
      <c r="AJ94" s="56"/>
      <c r="AK94" s="56"/>
      <c r="AL94" s="56"/>
      <c r="AM94" s="56"/>
      <c r="AN94" s="56"/>
      <c r="AO94" s="56"/>
      <c r="AP94" s="56"/>
      <c r="AQ94" s="56"/>
      <c r="AR94" s="56"/>
      <c r="AS94" s="56"/>
      <c r="AT94" s="56"/>
      <c r="AU94" s="56"/>
      <c r="AV94" s="56"/>
      <c r="AW94" s="56"/>
      <c r="AX94" s="56"/>
      <c r="AY94" s="56"/>
      <c r="AZ94" s="56"/>
    </row>
    <row r="95" spans="1:52" x14ac:dyDescent="0.25">
      <c r="A95" s="47"/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56"/>
      <c r="AB95" s="56"/>
      <c r="AC95" s="56"/>
      <c r="AD95" s="56"/>
      <c r="AE95" s="56"/>
      <c r="AF95" s="56"/>
      <c r="AG95" s="56"/>
      <c r="AH95" s="56"/>
      <c r="AI95" s="56"/>
      <c r="AJ95" s="56"/>
      <c r="AK95" s="56"/>
      <c r="AL95" s="56"/>
      <c r="AM95" s="56"/>
      <c r="AN95" s="56"/>
      <c r="AO95" s="56"/>
      <c r="AP95" s="56"/>
      <c r="AQ95" s="56"/>
      <c r="AR95" s="56"/>
      <c r="AS95" s="56"/>
      <c r="AT95" s="56"/>
      <c r="AU95" s="56"/>
      <c r="AV95" s="56"/>
      <c r="AW95" s="56"/>
      <c r="AX95" s="56"/>
      <c r="AY95" s="56"/>
      <c r="AZ95" s="56"/>
    </row>
    <row r="96" spans="1:52" x14ac:dyDescent="0.25">
      <c r="A96" s="47"/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  <c r="AA96" s="56"/>
      <c r="AB96" s="56"/>
      <c r="AC96" s="56"/>
      <c r="AD96" s="56"/>
      <c r="AE96" s="56"/>
      <c r="AF96" s="56"/>
      <c r="AG96" s="56"/>
      <c r="AH96" s="56"/>
      <c r="AI96" s="56"/>
      <c r="AJ96" s="56"/>
      <c r="AK96" s="56"/>
      <c r="AL96" s="56"/>
      <c r="AM96" s="56"/>
      <c r="AN96" s="56"/>
      <c r="AO96" s="56"/>
      <c r="AP96" s="56"/>
      <c r="AQ96" s="56"/>
      <c r="AR96" s="56"/>
      <c r="AS96" s="56"/>
      <c r="AT96" s="56"/>
      <c r="AU96" s="56"/>
      <c r="AV96" s="56"/>
      <c r="AW96" s="56"/>
      <c r="AX96" s="56"/>
      <c r="AY96" s="56"/>
      <c r="AZ96" s="56"/>
    </row>
    <row r="97" spans="1:52" x14ac:dyDescent="0.25">
      <c r="A97" s="47"/>
      <c r="B97" s="47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56"/>
      <c r="AB97" s="56"/>
      <c r="AC97" s="56"/>
      <c r="AD97" s="56"/>
      <c r="AE97" s="56"/>
      <c r="AF97" s="56"/>
      <c r="AG97" s="56"/>
      <c r="AH97" s="56"/>
      <c r="AI97" s="56"/>
      <c r="AJ97" s="56"/>
      <c r="AK97" s="56"/>
      <c r="AL97" s="56"/>
      <c r="AM97" s="56"/>
      <c r="AN97" s="56"/>
      <c r="AO97" s="56"/>
      <c r="AP97" s="56"/>
      <c r="AQ97" s="56"/>
      <c r="AR97" s="56"/>
      <c r="AS97" s="56"/>
      <c r="AT97" s="56"/>
      <c r="AU97" s="56"/>
      <c r="AV97" s="56"/>
      <c r="AW97" s="56"/>
      <c r="AX97" s="56"/>
      <c r="AY97" s="56"/>
      <c r="AZ97" s="56"/>
    </row>
    <row r="98" spans="1:52" x14ac:dyDescent="0.25">
      <c r="A98" s="47"/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  <c r="AA98" s="56"/>
      <c r="AB98" s="56"/>
      <c r="AC98" s="56"/>
      <c r="AD98" s="56"/>
      <c r="AE98" s="56"/>
      <c r="AF98" s="56"/>
      <c r="AG98" s="56"/>
      <c r="AH98" s="56"/>
      <c r="AI98" s="56"/>
      <c r="AJ98" s="56"/>
      <c r="AK98" s="56"/>
      <c r="AL98" s="56"/>
      <c r="AM98" s="56"/>
      <c r="AN98" s="56"/>
      <c r="AO98" s="56"/>
      <c r="AP98" s="56"/>
      <c r="AQ98" s="56"/>
      <c r="AR98" s="56"/>
      <c r="AS98" s="56"/>
      <c r="AT98" s="56"/>
      <c r="AU98" s="56"/>
      <c r="AV98" s="56"/>
      <c r="AW98" s="56"/>
      <c r="AX98" s="56"/>
      <c r="AY98" s="56"/>
      <c r="AZ98" s="56"/>
    </row>
    <row r="99" spans="1:52" x14ac:dyDescent="0.25">
      <c r="A99" s="47"/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56"/>
      <c r="AB99" s="56"/>
      <c r="AC99" s="56"/>
      <c r="AD99" s="56"/>
      <c r="AE99" s="56"/>
      <c r="AF99" s="56"/>
      <c r="AG99" s="56"/>
      <c r="AH99" s="56"/>
      <c r="AI99" s="56"/>
      <c r="AJ99" s="56"/>
      <c r="AK99" s="56"/>
      <c r="AL99" s="56"/>
      <c r="AM99" s="56"/>
      <c r="AN99" s="56"/>
      <c r="AO99" s="56"/>
      <c r="AP99" s="56"/>
      <c r="AQ99" s="56"/>
      <c r="AR99" s="56"/>
      <c r="AS99" s="56"/>
      <c r="AT99" s="56"/>
      <c r="AU99" s="56"/>
      <c r="AV99" s="56"/>
      <c r="AW99" s="56"/>
      <c r="AX99" s="56"/>
      <c r="AY99" s="56"/>
      <c r="AZ99" s="56"/>
    </row>
    <row r="100" spans="1:52" x14ac:dyDescent="0.25">
      <c r="A100" s="47"/>
      <c r="B100" s="47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  <c r="AA100" s="56"/>
      <c r="AB100" s="56"/>
      <c r="AC100" s="56"/>
      <c r="AD100" s="56"/>
      <c r="AE100" s="56"/>
      <c r="AF100" s="56"/>
      <c r="AG100" s="56"/>
      <c r="AH100" s="56"/>
      <c r="AI100" s="56"/>
      <c r="AJ100" s="56"/>
      <c r="AK100" s="56"/>
      <c r="AL100" s="56"/>
      <c r="AM100" s="56"/>
      <c r="AN100" s="56"/>
      <c r="AO100" s="56"/>
      <c r="AP100" s="56"/>
      <c r="AQ100" s="56"/>
      <c r="AR100" s="56"/>
      <c r="AS100" s="56"/>
      <c r="AT100" s="56"/>
      <c r="AU100" s="56"/>
      <c r="AV100" s="56"/>
      <c r="AW100" s="56"/>
      <c r="AX100" s="56"/>
      <c r="AY100" s="56"/>
      <c r="AZ100" s="56"/>
    </row>
  </sheetData>
  <sheetProtection sheet="1" objects="1" scenarios="1"/>
  <mergeCells count="4">
    <mergeCell ref="B9:C9"/>
    <mergeCell ref="B8:D8"/>
    <mergeCell ref="G8:H8"/>
    <mergeCell ref="C6:F6"/>
  </mergeCells>
  <conditionalFormatting sqref="B8">
    <cfRule type="containsBlanks" dxfId="168" priority="3">
      <formula>LEN(TRIM(B8))=0</formula>
    </cfRule>
  </conditionalFormatting>
  <conditionalFormatting sqref="B9:C9">
    <cfRule type="containsBlanks" dxfId="167" priority="2">
      <formula>LEN(TRIM(B9))=0</formula>
    </cfRule>
  </conditionalFormatting>
  <conditionalFormatting sqref="G8">
    <cfRule type="containsBlanks" dxfId="166" priority="1">
      <formula>LEN(TRIM(G8))=0</formula>
    </cfRule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C00000"/>
  </sheetPr>
  <dimension ref="A1:R338"/>
  <sheetViews>
    <sheetView workbookViewId="0">
      <selection activeCell="D31" sqref="D31"/>
    </sheetView>
  </sheetViews>
  <sheetFormatPr defaultRowHeight="15" x14ac:dyDescent="0.25"/>
  <cols>
    <col min="1" max="1" width="14.7109375" style="110" customWidth="1"/>
    <col min="2" max="2" width="14.7109375" style="114" customWidth="1"/>
    <col min="3" max="3" width="14.7109375" style="110" customWidth="1"/>
    <col min="4" max="4" width="14.7109375" style="114" customWidth="1"/>
    <col min="5" max="5" width="14.7109375" style="110" customWidth="1"/>
    <col min="6" max="6" width="14.7109375" style="114" customWidth="1"/>
    <col min="7" max="7" width="14.7109375" style="110" customWidth="1"/>
    <col min="8" max="8" width="14.7109375" style="114" customWidth="1"/>
    <col min="9" max="9" width="14.7109375" style="110" customWidth="1"/>
    <col min="10" max="10" width="14.7109375" style="114" customWidth="1"/>
    <col min="11" max="11" width="14.7109375" style="110" customWidth="1"/>
    <col min="12" max="12" width="14.7109375" style="114" customWidth="1"/>
    <col min="13" max="13" width="14.7109375" style="110" customWidth="1"/>
    <col min="14" max="14" width="14.7109375" style="114" customWidth="1"/>
    <col min="15" max="15" width="14.7109375" style="110" customWidth="1"/>
    <col min="16" max="16" width="14.28515625" style="114" customWidth="1"/>
    <col min="17" max="17" width="11" style="110" customWidth="1"/>
    <col min="18" max="18" width="13.7109375" style="113" customWidth="1"/>
    <col min="20" max="20" width="14.28515625" customWidth="1"/>
    <col min="21" max="21" width="11" customWidth="1"/>
    <col min="22" max="22" width="13.7109375" customWidth="1"/>
  </cols>
  <sheetData>
    <row r="1" spans="1:18" x14ac:dyDescent="0.25">
      <c r="A1" s="50" t="s">
        <v>24</v>
      </c>
      <c r="B1" s="111" t="s">
        <v>49</v>
      </c>
      <c r="C1" s="50" t="s">
        <v>25</v>
      </c>
      <c r="D1" s="111" t="s">
        <v>26</v>
      </c>
      <c r="E1" s="50" t="s">
        <v>27</v>
      </c>
      <c r="F1" s="111" t="s">
        <v>28</v>
      </c>
      <c r="G1" s="50" t="s">
        <v>29</v>
      </c>
      <c r="H1" s="111" t="s">
        <v>30</v>
      </c>
      <c r="I1" s="50" t="s">
        <v>31</v>
      </c>
      <c r="J1" s="111" t="s">
        <v>32</v>
      </c>
      <c r="K1" s="50" t="s">
        <v>33</v>
      </c>
      <c r="L1" s="111" t="s">
        <v>34</v>
      </c>
      <c r="M1" s="50" t="s">
        <v>35</v>
      </c>
      <c r="N1" s="115" t="s">
        <v>36</v>
      </c>
      <c r="O1" s="50" t="s">
        <v>447</v>
      </c>
      <c r="P1" s="115" t="s">
        <v>450</v>
      </c>
      <c r="Q1" s="50" t="s">
        <v>453</v>
      </c>
      <c r="R1" s="115" t="s">
        <v>1027</v>
      </c>
    </row>
    <row r="2" spans="1:18" x14ac:dyDescent="0.25">
      <c r="A2" s="91" t="s">
        <v>287</v>
      </c>
      <c r="B2" s="112" t="s">
        <v>287</v>
      </c>
      <c r="C2" s="91" t="s">
        <v>377</v>
      </c>
      <c r="D2" s="112" t="s">
        <v>372</v>
      </c>
      <c r="E2" s="91" t="s">
        <v>371</v>
      </c>
      <c r="F2" s="112" t="s">
        <v>74</v>
      </c>
      <c r="G2" s="91" t="s">
        <v>79</v>
      </c>
      <c r="H2" s="112" t="s">
        <v>85</v>
      </c>
      <c r="I2" s="91" t="s">
        <v>90</v>
      </c>
      <c r="J2" s="112" t="s">
        <v>97</v>
      </c>
      <c r="K2" s="91" t="s">
        <v>374</v>
      </c>
      <c r="L2" s="112" t="s">
        <v>375</v>
      </c>
      <c r="M2" s="91" t="s">
        <v>117</v>
      </c>
      <c r="N2" s="116" t="s">
        <v>431</v>
      </c>
      <c r="O2" s="93" t="s">
        <v>481</v>
      </c>
      <c r="P2" s="116" t="s">
        <v>481</v>
      </c>
      <c r="Q2" s="93" t="s">
        <v>481</v>
      </c>
      <c r="R2" s="116" t="s">
        <v>1028</v>
      </c>
    </row>
    <row r="3" spans="1:18" x14ac:dyDescent="0.25">
      <c r="A3" s="91" t="s">
        <v>337</v>
      </c>
      <c r="B3" s="112" t="s">
        <v>373</v>
      </c>
      <c r="C3" s="91" t="s">
        <v>378</v>
      </c>
      <c r="D3" s="112"/>
      <c r="E3" s="91" t="s">
        <v>379</v>
      </c>
      <c r="F3" s="112"/>
      <c r="G3" s="91"/>
      <c r="H3" s="112"/>
      <c r="I3" s="91"/>
      <c r="J3" s="112" t="s">
        <v>380</v>
      </c>
      <c r="K3" s="91"/>
      <c r="L3" s="112"/>
      <c r="M3" s="91"/>
      <c r="O3" s="93" t="s">
        <v>440</v>
      </c>
      <c r="P3" s="116" t="s">
        <v>441</v>
      </c>
      <c r="Q3" s="93" t="s">
        <v>442</v>
      </c>
    </row>
    <row r="5" spans="1:18" x14ac:dyDescent="0.25">
      <c r="A5" s="92" t="s">
        <v>38</v>
      </c>
      <c r="B5" s="113" t="s">
        <v>500</v>
      </c>
      <c r="C5" s="92" t="s">
        <v>52</v>
      </c>
      <c r="D5" s="113" t="s">
        <v>39</v>
      </c>
      <c r="E5" s="92" t="s">
        <v>40</v>
      </c>
      <c r="F5" s="113" t="s">
        <v>41</v>
      </c>
      <c r="G5" s="92" t="s">
        <v>501</v>
      </c>
      <c r="H5" s="113" t="s">
        <v>567</v>
      </c>
      <c r="I5" s="92" t="s">
        <v>55</v>
      </c>
      <c r="J5" s="113" t="s">
        <v>40</v>
      </c>
      <c r="K5" s="92" t="s">
        <v>39</v>
      </c>
      <c r="L5" s="113" t="s">
        <v>40</v>
      </c>
      <c r="M5" s="92" t="s">
        <v>1040</v>
      </c>
      <c r="N5" s="113" t="s">
        <v>432</v>
      </c>
      <c r="O5" s="92" t="s">
        <v>448</v>
      </c>
      <c r="P5" s="113" t="s">
        <v>451</v>
      </c>
      <c r="Q5" s="92" t="s">
        <v>591</v>
      </c>
      <c r="R5" s="113" t="s">
        <v>1029</v>
      </c>
    </row>
    <row r="6" spans="1:18" x14ac:dyDescent="0.25">
      <c r="A6" s="92" t="s">
        <v>43</v>
      </c>
      <c r="B6" s="113" t="s">
        <v>1039</v>
      </c>
      <c r="C6" s="92" t="s">
        <v>61</v>
      </c>
      <c r="D6" s="113" t="s">
        <v>45</v>
      </c>
      <c r="E6" s="92" t="s">
        <v>46</v>
      </c>
      <c r="F6" s="113" t="s">
        <v>529</v>
      </c>
      <c r="G6" s="92" t="s">
        <v>48</v>
      </c>
      <c r="H6" s="113" t="s">
        <v>568</v>
      </c>
      <c r="I6" s="92" t="s">
        <v>60</v>
      </c>
      <c r="J6" s="113" t="s">
        <v>39</v>
      </c>
      <c r="K6" s="92" t="s">
        <v>45</v>
      </c>
      <c r="L6" s="113" t="s">
        <v>46</v>
      </c>
      <c r="M6" s="92" t="s">
        <v>339</v>
      </c>
      <c r="N6" s="113" t="s">
        <v>433</v>
      </c>
      <c r="O6" s="92" t="s">
        <v>449</v>
      </c>
      <c r="P6" s="113" t="s">
        <v>452</v>
      </c>
      <c r="Q6" s="92" t="s">
        <v>424</v>
      </c>
      <c r="R6" s="113" t="s">
        <v>1030</v>
      </c>
    </row>
    <row r="7" spans="1:18" x14ac:dyDescent="0.25">
      <c r="A7" s="92" t="s">
        <v>50</v>
      </c>
      <c r="B7" s="113" t="s">
        <v>44</v>
      </c>
      <c r="C7" s="92" t="s">
        <v>66</v>
      </c>
      <c r="D7" s="113" t="s">
        <v>391</v>
      </c>
      <c r="E7" s="92" t="s">
        <v>501</v>
      </c>
      <c r="F7" s="113" t="s">
        <v>530</v>
      </c>
      <c r="G7" s="92" t="s">
        <v>502</v>
      </c>
      <c r="H7" s="113" t="s">
        <v>569</v>
      </c>
      <c r="I7" s="92" t="s">
        <v>65</v>
      </c>
      <c r="J7" s="113" t="s">
        <v>46</v>
      </c>
      <c r="K7" s="92" t="s">
        <v>57</v>
      </c>
      <c r="L7" s="113" t="s">
        <v>547</v>
      </c>
      <c r="M7" s="92" t="s">
        <v>340</v>
      </c>
      <c r="N7" s="113" t="s">
        <v>1055</v>
      </c>
      <c r="O7" s="92" t="s">
        <v>1032</v>
      </c>
      <c r="P7" s="113" t="s">
        <v>1024</v>
      </c>
      <c r="Q7" s="92" t="s">
        <v>426</v>
      </c>
      <c r="R7" s="113" t="s">
        <v>1031</v>
      </c>
    </row>
    <row r="8" spans="1:18" x14ac:dyDescent="0.25">
      <c r="A8" s="92" t="s">
        <v>286</v>
      </c>
      <c r="B8" s="113" t="s">
        <v>51</v>
      </c>
      <c r="C8" s="92" t="s">
        <v>75</v>
      </c>
      <c r="D8" s="113" t="s">
        <v>57</v>
      </c>
      <c r="E8" s="92" t="s">
        <v>547</v>
      </c>
      <c r="F8" s="113" t="s">
        <v>58</v>
      </c>
      <c r="G8" s="92" t="s">
        <v>59</v>
      </c>
      <c r="H8" s="113" t="s">
        <v>570</v>
      </c>
      <c r="I8" s="92" t="s">
        <v>69</v>
      </c>
      <c r="J8" s="113" t="s">
        <v>547</v>
      </c>
      <c r="K8" s="92" t="s">
        <v>62</v>
      </c>
      <c r="L8" s="113" t="s">
        <v>548</v>
      </c>
      <c r="M8" s="92" t="s">
        <v>341</v>
      </c>
      <c r="N8" s="113" t="s">
        <v>1054</v>
      </c>
      <c r="O8" s="92" t="s">
        <v>1033</v>
      </c>
      <c r="P8" s="113" t="s">
        <v>1025</v>
      </c>
      <c r="Q8" s="92" t="s">
        <v>592</v>
      </c>
      <c r="R8" s="113" t="s">
        <v>595</v>
      </c>
    </row>
    <row r="9" spans="1:18" x14ac:dyDescent="0.25">
      <c r="A9" s="92" t="s">
        <v>288</v>
      </c>
      <c r="B9" s="113" t="s">
        <v>56</v>
      </c>
      <c r="C9" s="92" t="s">
        <v>80</v>
      </c>
      <c r="D9" s="113" t="s">
        <v>62</v>
      </c>
      <c r="E9" s="92" t="s">
        <v>548</v>
      </c>
      <c r="F9" s="113" t="s">
        <v>63</v>
      </c>
      <c r="G9" s="92" t="s">
        <v>64</v>
      </c>
      <c r="H9" s="113" t="s">
        <v>571</v>
      </c>
      <c r="I9" s="92" t="s">
        <v>73</v>
      </c>
      <c r="J9" s="113" t="s">
        <v>548</v>
      </c>
      <c r="K9" s="92" t="s">
        <v>391</v>
      </c>
      <c r="L9" s="113" t="s">
        <v>549</v>
      </c>
      <c r="M9" s="92" t="s">
        <v>342</v>
      </c>
      <c r="N9" s="113" t="s">
        <v>434</v>
      </c>
      <c r="O9" s="92" t="s">
        <v>1034</v>
      </c>
      <c r="P9" s="113" t="s">
        <v>1026</v>
      </c>
      <c r="Q9" s="92" t="s">
        <v>430</v>
      </c>
    </row>
    <row r="10" spans="1:18" x14ac:dyDescent="0.25">
      <c r="A10" s="92"/>
      <c r="B10" s="113" t="s">
        <v>297</v>
      </c>
      <c r="C10" s="92" t="s">
        <v>86</v>
      </c>
      <c r="D10" s="113" t="s">
        <v>1040</v>
      </c>
      <c r="E10" s="92" t="s">
        <v>549</v>
      </c>
      <c r="F10" s="113" t="s">
        <v>67</v>
      </c>
      <c r="G10" s="92" t="s">
        <v>503</v>
      </c>
      <c r="H10" s="113" t="s">
        <v>572</v>
      </c>
      <c r="I10" s="92" t="s">
        <v>78</v>
      </c>
      <c r="J10" s="113" t="s">
        <v>549</v>
      </c>
      <c r="K10" s="92" t="s">
        <v>1040</v>
      </c>
      <c r="L10" s="113" t="s">
        <v>550</v>
      </c>
      <c r="M10" s="92" t="s">
        <v>343</v>
      </c>
      <c r="N10" s="113" t="s">
        <v>435</v>
      </c>
      <c r="O10" s="92" t="s">
        <v>595</v>
      </c>
      <c r="P10" s="113" t="s">
        <v>595</v>
      </c>
      <c r="Q10" s="92" t="s">
        <v>595</v>
      </c>
    </row>
    <row r="11" spans="1:18" x14ac:dyDescent="0.25">
      <c r="A11" s="92"/>
      <c r="B11" s="113" t="s">
        <v>288</v>
      </c>
      <c r="C11" s="92" t="s">
        <v>91</v>
      </c>
      <c r="D11" s="113" t="s">
        <v>70</v>
      </c>
      <c r="E11" s="92" t="s">
        <v>550</v>
      </c>
      <c r="F11" s="113" t="s">
        <v>71</v>
      </c>
      <c r="G11" s="92" t="s">
        <v>68</v>
      </c>
      <c r="H11" s="113" t="s">
        <v>573</v>
      </c>
      <c r="I11" s="92" t="s">
        <v>393</v>
      </c>
      <c r="J11" s="113" t="s">
        <v>550</v>
      </c>
      <c r="K11" s="92" t="s">
        <v>70</v>
      </c>
      <c r="L11" s="113" t="s">
        <v>551</v>
      </c>
      <c r="M11" s="92" t="s">
        <v>344</v>
      </c>
      <c r="N11" s="113" t="s">
        <v>436</v>
      </c>
    </row>
    <row r="12" spans="1:18" x14ac:dyDescent="0.25">
      <c r="A12" s="92"/>
      <c r="B12" s="113"/>
      <c r="C12" s="92" t="s">
        <v>98</v>
      </c>
      <c r="D12" s="113" t="s">
        <v>339</v>
      </c>
      <c r="E12" s="92" t="s">
        <v>551</v>
      </c>
      <c r="F12" s="113" t="s">
        <v>76</v>
      </c>
      <c r="G12" s="92" t="s">
        <v>304</v>
      </c>
      <c r="H12" s="113" t="s">
        <v>574</v>
      </c>
      <c r="I12" s="92" t="s">
        <v>54</v>
      </c>
      <c r="J12" s="113" t="s">
        <v>551</v>
      </c>
      <c r="K12" s="92" t="s">
        <v>339</v>
      </c>
      <c r="L12" s="113" t="s">
        <v>552</v>
      </c>
      <c r="M12" s="92" t="s">
        <v>345</v>
      </c>
      <c r="N12" s="113" t="s">
        <v>437</v>
      </c>
    </row>
    <row r="13" spans="1:18" x14ac:dyDescent="0.25">
      <c r="A13" s="92"/>
      <c r="B13" s="113"/>
      <c r="C13" s="92" t="s">
        <v>543</v>
      </c>
      <c r="D13" s="113" t="s">
        <v>81</v>
      </c>
      <c r="E13" s="92" t="s">
        <v>552</v>
      </c>
      <c r="F13" s="113" t="s">
        <v>82</v>
      </c>
      <c r="G13" s="92" t="s">
        <v>72</v>
      </c>
      <c r="H13" s="113" t="s">
        <v>575</v>
      </c>
      <c r="I13" s="92" t="s">
        <v>594</v>
      </c>
      <c r="J13" s="113" t="s">
        <v>552</v>
      </c>
      <c r="K13" s="92" t="s">
        <v>81</v>
      </c>
      <c r="L13" s="113" t="s">
        <v>501</v>
      </c>
      <c r="M13" s="92" t="s">
        <v>346</v>
      </c>
      <c r="N13" s="113" t="s">
        <v>438</v>
      </c>
    </row>
    <row r="14" spans="1:18" x14ac:dyDescent="0.25">
      <c r="A14" s="92"/>
      <c r="B14" s="113"/>
      <c r="C14" s="92" t="s">
        <v>112</v>
      </c>
      <c r="D14" s="113" t="s">
        <v>340</v>
      </c>
      <c r="E14" s="92" t="s">
        <v>93</v>
      </c>
      <c r="F14" s="113" t="s">
        <v>87</v>
      </c>
      <c r="G14" s="92" t="s">
        <v>77</v>
      </c>
      <c r="H14" s="113" t="s">
        <v>576</v>
      </c>
      <c r="I14" s="92" t="s">
        <v>1042</v>
      </c>
      <c r="J14" s="113" t="s">
        <v>501</v>
      </c>
      <c r="K14" s="92" t="s">
        <v>340</v>
      </c>
      <c r="L14" s="113" t="s">
        <v>48</v>
      </c>
      <c r="M14" s="92" t="s">
        <v>347</v>
      </c>
      <c r="N14" s="113" t="s">
        <v>593</v>
      </c>
    </row>
    <row r="15" spans="1:18" x14ac:dyDescent="0.25">
      <c r="A15" s="92"/>
      <c r="B15" s="113"/>
      <c r="C15" s="92" t="s">
        <v>301</v>
      </c>
      <c r="D15" s="113" t="s">
        <v>92</v>
      </c>
      <c r="E15" s="92" t="s">
        <v>394</v>
      </c>
      <c r="F15" s="113" t="s">
        <v>94</v>
      </c>
      <c r="G15" s="92" t="s">
        <v>1042</v>
      </c>
      <c r="H15" s="113" t="s">
        <v>577</v>
      </c>
      <c r="I15" s="92" t="s">
        <v>275</v>
      </c>
      <c r="J15" s="113" t="s">
        <v>48</v>
      </c>
      <c r="K15" s="92" t="s">
        <v>92</v>
      </c>
      <c r="L15" s="113" t="s">
        <v>502</v>
      </c>
      <c r="M15" s="92" t="s">
        <v>348</v>
      </c>
    </row>
    <row r="16" spans="1:18" x14ac:dyDescent="0.25">
      <c r="A16" s="92"/>
      <c r="B16" s="113"/>
      <c r="C16" s="92" t="s">
        <v>118</v>
      </c>
      <c r="D16" s="113" t="s">
        <v>341</v>
      </c>
      <c r="E16" s="92" t="s">
        <v>553</v>
      </c>
      <c r="F16" s="113" t="s">
        <v>99</v>
      </c>
      <c r="G16" s="92" t="s">
        <v>504</v>
      </c>
      <c r="H16" s="113" t="s">
        <v>578</v>
      </c>
      <c r="I16" s="92" t="s">
        <v>276</v>
      </c>
      <c r="J16" s="113" t="s">
        <v>502</v>
      </c>
      <c r="K16" s="92" t="s">
        <v>341</v>
      </c>
      <c r="L16" s="113" t="s">
        <v>59</v>
      </c>
      <c r="M16" s="92" t="s">
        <v>349</v>
      </c>
    </row>
    <row r="17" spans="1:13" x14ac:dyDescent="0.25">
      <c r="A17" s="92"/>
      <c r="B17" s="113"/>
      <c r="C17" s="92" t="s">
        <v>298</v>
      </c>
      <c r="D17" s="113" t="s">
        <v>102</v>
      </c>
      <c r="E17" s="92" t="s">
        <v>108</v>
      </c>
      <c r="F17" s="113" t="s">
        <v>531</v>
      </c>
      <c r="G17" s="92" t="s">
        <v>88</v>
      </c>
      <c r="H17" s="113" t="s">
        <v>579</v>
      </c>
      <c r="I17" s="92" t="s">
        <v>277</v>
      </c>
      <c r="J17" s="113" t="s">
        <v>59</v>
      </c>
      <c r="K17" s="92" t="s">
        <v>102</v>
      </c>
      <c r="L17" s="113" t="s">
        <v>64</v>
      </c>
      <c r="M17" s="92" t="s">
        <v>350</v>
      </c>
    </row>
    <row r="18" spans="1:13" x14ac:dyDescent="0.25">
      <c r="A18" s="92"/>
      <c r="B18" s="113"/>
      <c r="C18" s="92" t="s">
        <v>126</v>
      </c>
      <c r="D18" s="113" t="s">
        <v>107</v>
      </c>
      <c r="E18" s="92" t="s">
        <v>554</v>
      </c>
      <c r="F18" s="113" t="s">
        <v>532</v>
      </c>
      <c r="G18" s="92" t="s">
        <v>95</v>
      </c>
      <c r="H18" s="113" t="s">
        <v>580</v>
      </c>
      <c r="I18" s="92" t="s">
        <v>278</v>
      </c>
      <c r="J18" s="113" t="s">
        <v>64</v>
      </c>
      <c r="K18" s="92" t="s">
        <v>107</v>
      </c>
      <c r="L18" s="113" t="s">
        <v>503</v>
      </c>
      <c r="M18" s="92" t="s">
        <v>351</v>
      </c>
    </row>
    <row r="19" spans="1:13" x14ac:dyDescent="0.25">
      <c r="A19" s="92"/>
      <c r="B19" s="113"/>
      <c r="C19" s="92" t="s">
        <v>132</v>
      </c>
      <c r="D19" s="113" t="s">
        <v>342</v>
      </c>
      <c r="E19" s="92" t="s">
        <v>113</v>
      </c>
      <c r="F19" s="113" t="s">
        <v>1043</v>
      </c>
      <c r="G19" s="92" t="s">
        <v>100</v>
      </c>
      <c r="H19" s="113" t="s">
        <v>581</v>
      </c>
      <c r="I19" s="92" t="s">
        <v>103</v>
      </c>
      <c r="J19" s="113" t="s">
        <v>503</v>
      </c>
      <c r="K19" s="92" t="s">
        <v>342</v>
      </c>
      <c r="L19" s="113" t="s">
        <v>68</v>
      </c>
      <c r="M19" s="92" t="s">
        <v>352</v>
      </c>
    </row>
    <row r="20" spans="1:13" x14ac:dyDescent="0.25">
      <c r="A20" s="92"/>
      <c r="B20" s="113"/>
      <c r="C20" s="92" t="s">
        <v>139</v>
      </c>
      <c r="D20" s="113" t="s">
        <v>119</v>
      </c>
      <c r="E20" s="92" t="s">
        <v>120</v>
      </c>
      <c r="F20" s="113" t="s">
        <v>533</v>
      </c>
      <c r="G20" s="92" t="s">
        <v>105</v>
      </c>
      <c r="H20" s="113" t="s">
        <v>582</v>
      </c>
      <c r="I20" s="92" t="s">
        <v>303</v>
      </c>
      <c r="J20" s="113" t="s">
        <v>68</v>
      </c>
      <c r="K20" s="92" t="s">
        <v>119</v>
      </c>
      <c r="L20" s="113" t="s">
        <v>304</v>
      </c>
      <c r="M20" s="92" t="s">
        <v>353</v>
      </c>
    </row>
    <row r="21" spans="1:13" x14ac:dyDescent="0.25">
      <c r="A21" s="92"/>
      <c r="B21" s="113"/>
      <c r="C21" s="92" t="s">
        <v>299</v>
      </c>
      <c r="D21" s="113" t="s">
        <v>127</v>
      </c>
      <c r="E21" s="92" t="s">
        <v>128</v>
      </c>
      <c r="F21" s="113" t="s">
        <v>534</v>
      </c>
      <c r="G21" s="92" t="s">
        <v>110</v>
      </c>
      <c r="H21" s="113" t="s">
        <v>583</v>
      </c>
      <c r="I21" s="92" t="s">
        <v>83</v>
      </c>
      <c r="J21" s="113" t="s">
        <v>304</v>
      </c>
      <c r="K21" s="92" t="s">
        <v>127</v>
      </c>
      <c r="L21" s="113" t="s">
        <v>72</v>
      </c>
      <c r="M21" s="92" t="s">
        <v>354</v>
      </c>
    </row>
    <row r="22" spans="1:13" x14ac:dyDescent="0.25">
      <c r="A22" s="92"/>
      <c r="B22" s="113"/>
      <c r="C22" s="92" t="s">
        <v>144</v>
      </c>
      <c r="D22" s="113" t="s">
        <v>133</v>
      </c>
      <c r="E22" s="92" t="s">
        <v>134</v>
      </c>
      <c r="F22" s="113" t="s">
        <v>114</v>
      </c>
      <c r="G22" s="92" t="s">
        <v>115</v>
      </c>
      <c r="H22" s="113" t="s">
        <v>584</v>
      </c>
      <c r="I22" s="92" t="s">
        <v>122</v>
      </c>
      <c r="J22" s="113" t="s">
        <v>72</v>
      </c>
      <c r="K22" s="92" t="s">
        <v>133</v>
      </c>
      <c r="L22" s="113" t="s">
        <v>77</v>
      </c>
      <c r="M22" s="92" t="s">
        <v>355</v>
      </c>
    </row>
    <row r="23" spans="1:13" x14ac:dyDescent="0.25">
      <c r="A23" s="92"/>
      <c r="B23" s="113"/>
      <c r="C23" s="92" t="s">
        <v>302</v>
      </c>
      <c r="D23" s="113" t="s">
        <v>343</v>
      </c>
      <c r="E23" s="92" t="s">
        <v>140</v>
      </c>
      <c r="F23" s="113" t="s">
        <v>535</v>
      </c>
      <c r="G23" s="92" t="s">
        <v>505</v>
      </c>
      <c r="H23" s="113" t="s">
        <v>585</v>
      </c>
      <c r="I23" s="92" t="s">
        <v>130</v>
      </c>
      <c r="J23" s="113" t="s">
        <v>77</v>
      </c>
      <c r="K23" s="92" t="s">
        <v>343</v>
      </c>
      <c r="L23" s="113" t="s">
        <v>1042</v>
      </c>
      <c r="M23" s="92" t="s">
        <v>356</v>
      </c>
    </row>
    <row r="24" spans="1:13" x14ac:dyDescent="0.25">
      <c r="A24" s="92"/>
      <c r="B24" s="113"/>
      <c r="C24" s="92" t="s">
        <v>151</v>
      </c>
      <c r="D24" s="113" t="s">
        <v>344</v>
      </c>
      <c r="E24" s="92" t="s">
        <v>145</v>
      </c>
      <c r="F24" s="113" t="s">
        <v>536</v>
      </c>
      <c r="G24" s="92" t="s">
        <v>506</v>
      </c>
      <c r="H24" s="113" t="s">
        <v>586</v>
      </c>
      <c r="I24" s="92" t="s">
        <v>155</v>
      </c>
      <c r="J24" s="113" t="s">
        <v>1042</v>
      </c>
      <c r="K24" s="92" t="s">
        <v>344</v>
      </c>
      <c r="L24" s="113" t="s">
        <v>567</v>
      </c>
      <c r="M24" s="92" t="s">
        <v>357</v>
      </c>
    </row>
    <row r="25" spans="1:13" x14ac:dyDescent="0.25">
      <c r="A25" s="92"/>
      <c r="B25" s="113"/>
      <c r="C25" s="92" t="s">
        <v>300</v>
      </c>
      <c r="D25" s="113" t="s">
        <v>345</v>
      </c>
      <c r="E25" s="92" t="s">
        <v>152</v>
      </c>
      <c r="F25" s="113" t="s">
        <v>537</v>
      </c>
      <c r="G25" s="92" t="s">
        <v>136</v>
      </c>
      <c r="H25" s="113" t="s">
        <v>587</v>
      </c>
      <c r="I25" s="92" t="s">
        <v>398</v>
      </c>
      <c r="J25" s="113" t="s">
        <v>567</v>
      </c>
      <c r="K25" s="92" t="s">
        <v>345</v>
      </c>
      <c r="L25" s="113" t="s">
        <v>568</v>
      </c>
      <c r="M25" s="92" t="s">
        <v>390</v>
      </c>
    </row>
    <row r="26" spans="1:13" x14ac:dyDescent="0.25">
      <c r="A26" s="92"/>
      <c r="B26" s="113"/>
      <c r="C26" s="92" t="s">
        <v>386</v>
      </c>
      <c r="D26" s="113" t="s">
        <v>157</v>
      </c>
      <c r="E26" s="92" t="s">
        <v>555</v>
      </c>
      <c r="F26" s="113" t="s">
        <v>538</v>
      </c>
      <c r="G26" s="92" t="s">
        <v>142</v>
      </c>
      <c r="H26" s="113" t="s">
        <v>588</v>
      </c>
      <c r="I26" s="92" t="s">
        <v>84</v>
      </c>
      <c r="J26" s="113" t="s">
        <v>568</v>
      </c>
      <c r="K26" s="92" t="s">
        <v>157</v>
      </c>
      <c r="L26" s="113" t="s">
        <v>569</v>
      </c>
      <c r="M26" s="92" t="s">
        <v>358</v>
      </c>
    </row>
    <row r="27" spans="1:13" x14ac:dyDescent="0.25">
      <c r="A27" s="92"/>
      <c r="B27" s="113"/>
      <c r="C27" s="92" t="s">
        <v>156</v>
      </c>
      <c r="D27" s="113" t="s">
        <v>346</v>
      </c>
      <c r="E27" s="92" t="s">
        <v>556</v>
      </c>
      <c r="F27" s="113" t="s">
        <v>539</v>
      </c>
      <c r="G27" s="92" t="s">
        <v>147</v>
      </c>
      <c r="H27" s="113" t="s">
        <v>589</v>
      </c>
      <c r="I27" s="92" t="s">
        <v>89</v>
      </c>
      <c r="J27" s="113" t="s">
        <v>569</v>
      </c>
      <c r="K27" s="92" t="s">
        <v>346</v>
      </c>
      <c r="L27" s="113" t="s">
        <v>570</v>
      </c>
      <c r="M27" s="92" t="s">
        <v>359</v>
      </c>
    </row>
    <row r="28" spans="1:13" x14ac:dyDescent="0.25">
      <c r="A28" s="92"/>
      <c r="B28" s="113"/>
      <c r="C28" s="92" t="s">
        <v>162</v>
      </c>
      <c r="D28" s="113" t="s">
        <v>168</v>
      </c>
      <c r="E28" s="92" t="s">
        <v>557</v>
      </c>
      <c r="F28" s="113" t="s">
        <v>540</v>
      </c>
      <c r="G28" s="92" t="s">
        <v>154</v>
      </c>
      <c r="H28" s="113" t="s">
        <v>590</v>
      </c>
      <c r="I28" s="92" t="s">
        <v>96</v>
      </c>
      <c r="J28" s="113" t="s">
        <v>570</v>
      </c>
      <c r="K28" s="92" t="s">
        <v>168</v>
      </c>
      <c r="L28" s="113" t="s">
        <v>93</v>
      </c>
      <c r="M28" s="92" t="s">
        <v>360</v>
      </c>
    </row>
    <row r="29" spans="1:13" x14ac:dyDescent="0.25">
      <c r="A29" s="92"/>
      <c r="B29" s="113"/>
      <c r="C29" s="92" t="s">
        <v>272</v>
      </c>
      <c r="D29" s="113" t="s">
        <v>347</v>
      </c>
      <c r="E29" s="92" t="s">
        <v>558</v>
      </c>
      <c r="F29" s="113" t="s">
        <v>159</v>
      </c>
      <c r="G29" s="92" t="s">
        <v>507</v>
      </c>
      <c r="H29" s="113" t="s">
        <v>288</v>
      </c>
      <c r="I29" s="92" t="s">
        <v>101</v>
      </c>
      <c r="J29" s="113" t="s">
        <v>45</v>
      </c>
      <c r="K29" s="92" t="s">
        <v>347</v>
      </c>
      <c r="L29" s="113" t="s">
        <v>553</v>
      </c>
      <c r="M29" s="92" t="s">
        <v>544</v>
      </c>
    </row>
    <row r="30" spans="1:13" x14ac:dyDescent="0.25">
      <c r="A30" s="92"/>
      <c r="B30" s="113"/>
      <c r="C30" s="92" t="s">
        <v>401</v>
      </c>
      <c r="D30" s="113" t="s">
        <v>177</v>
      </c>
      <c r="E30" s="92" t="s">
        <v>169</v>
      </c>
      <c r="F30" s="113" t="s">
        <v>164</v>
      </c>
      <c r="G30" s="92" t="s">
        <v>165</v>
      </c>
      <c r="H30" s="113" t="s">
        <v>289</v>
      </c>
      <c r="I30" s="92" t="s">
        <v>158</v>
      </c>
      <c r="J30" s="113" t="s">
        <v>57</v>
      </c>
      <c r="K30" s="92" t="s">
        <v>177</v>
      </c>
      <c r="L30" s="113" t="s">
        <v>394</v>
      </c>
      <c r="M30" s="92" t="s">
        <v>361</v>
      </c>
    </row>
    <row r="31" spans="1:13" x14ac:dyDescent="0.25">
      <c r="A31" s="92"/>
      <c r="B31" s="113"/>
      <c r="C31" s="92" t="s">
        <v>273</v>
      </c>
      <c r="D31" s="113" t="s">
        <v>1057</v>
      </c>
      <c r="E31" s="92" t="s">
        <v>173</v>
      </c>
      <c r="F31" s="113" t="s">
        <v>541</v>
      </c>
      <c r="G31" s="92" t="s">
        <v>171</v>
      </c>
      <c r="H31" s="113" t="s">
        <v>306</v>
      </c>
      <c r="I31" s="92" t="s">
        <v>163</v>
      </c>
      <c r="J31" s="113" t="s">
        <v>62</v>
      </c>
      <c r="K31" s="92" t="s">
        <v>1052</v>
      </c>
      <c r="L31" s="113" t="s">
        <v>108</v>
      </c>
      <c r="M31" s="92" t="s">
        <v>362</v>
      </c>
    </row>
    <row r="32" spans="1:13" x14ac:dyDescent="0.25">
      <c r="A32" s="92"/>
      <c r="B32" s="113"/>
      <c r="C32" s="92" t="s">
        <v>274</v>
      </c>
      <c r="D32" s="113" t="s">
        <v>181</v>
      </c>
      <c r="E32" s="92" t="s">
        <v>178</v>
      </c>
      <c r="F32" s="113" t="s">
        <v>542</v>
      </c>
      <c r="G32" s="92" t="s">
        <v>397</v>
      </c>
      <c r="H32" s="113"/>
      <c r="I32" s="92" t="s">
        <v>384</v>
      </c>
      <c r="J32" s="113" t="s">
        <v>391</v>
      </c>
      <c r="K32" s="92" t="s">
        <v>181</v>
      </c>
      <c r="L32" s="113" t="s">
        <v>554</v>
      </c>
      <c r="M32" s="92" t="s">
        <v>545</v>
      </c>
    </row>
    <row r="33" spans="1:13" x14ac:dyDescent="0.25">
      <c r="A33" s="92"/>
      <c r="B33" s="113"/>
      <c r="C33" s="92" t="s">
        <v>1047</v>
      </c>
      <c r="D33" s="113" t="s">
        <v>348</v>
      </c>
      <c r="E33" s="92" t="s">
        <v>182</v>
      </c>
      <c r="F33" s="113" t="s">
        <v>288</v>
      </c>
      <c r="G33" s="92" t="s">
        <v>526</v>
      </c>
      <c r="H33" s="113"/>
      <c r="I33" s="92" t="s">
        <v>385</v>
      </c>
      <c r="J33" s="113" t="s">
        <v>1040</v>
      </c>
      <c r="K33" s="92" t="s">
        <v>348</v>
      </c>
      <c r="L33" s="113" t="s">
        <v>113</v>
      </c>
      <c r="M33" s="92" t="s">
        <v>387</v>
      </c>
    </row>
    <row r="34" spans="1:13" x14ac:dyDescent="0.25">
      <c r="A34" s="92"/>
      <c r="B34" s="113"/>
      <c r="C34" s="92" t="s">
        <v>288</v>
      </c>
      <c r="D34" s="113" t="s">
        <v>186</v>
      </c>
      <c r="E34" s="92" t="s">
        <v>509</v>
      </c>
      <c r="F34" s="113" t="s">
        <v>289</v>
      </c>
      <c r="G34" s="92" t="s">
        <v>41</v>
      </c>
      <c r="H34" s="113"/>
      <c r="I34" s="92" t="s">
        <v>106</v>
      </c>
      <c r="J34" s="113" t="s">
        <v>70</v>
      </c>
      <c r="K34" s="92" t="s">
        <v>186</v>
      </c>
      <c r="L34" s="113" t="s">
        <v>120</v>
      </c>
      <c r="M34" s="92" t="s">
        <v>363</v>
      </c>
    </row>
    <row r="35" spans="1:13" x14ac:dyDescent="0.25">
      <c r="A35" s="92"/>
      <c r="B35" s="113"/>
      <c r="C35" s="92" t="s">
        <v>289</v>
      </c>
      <c r="D35" s="113" t="s">
        <v>349</v>
      </c>
      <c r="E35" s="92" t="s">
        <v>513</v>
      </c>
      <c r="F35" s="113" t="s">
        <v>296</v>
      </c>
      <c r="G35" s="92" t="s">
        <v>184</v>
      </c>
      <c r="H35" s="113"/>
      <c r="I35" s="92" t="s">
        <v>111</v>
      </c>
      <c r="J35" s="113" t="s">
        <v>339</v>
      </c>
      <c r="K35" s="92" t="s">
        <v>349</v>
      </c>
      <c r="L35" s="113" t="s">
        <v>504</v>
      </c>
      <c r="M35" s="92" t="s">
        <v>364</v>
      </c>
    </row>
    <row r="36" spans="1:13" x14ac:dyDescent="0.25">
      <c r="A36" s="92"/>
      <c r="B36" s="113"/>
      <c r="C36" s="92" t="s">
        <v>294</v>
      </c>
      <c r="D36" s="113" t="s">
        <v>392</v>
      </c>
      <c r="E36" s="92" t="s">
        <v>514</v>
      </c>
      <c r="F36" s="113"/>
      <c r="G36" s="92" t="s">
        <v>307</v>
      </c>
      <c r="H36" s="113"/>
      <c r="I36" s="92" t="s">
        <v>116</v>
      </c>
      <c r="J36" s="113" t="s">
        <v>81</v>
      </c>
      <c r="K36" s="92" t="s">
        <v>1056</v>
      </c>
      <c r="L36" s="113" t="s">
        <v>88</v>
      </c>
      <c r="M36" s="92" t="s">
        <v>365</v>
      </c>
    </row>
    <row r="37" spans="1:13" x14ac:dyDescent="0.25">
      <c r="A37" s="92"/>
      <c r="B37" s="113"/>
      <c r="C37" s="92"/>
      <c r="D37" s="113" t="s">
        <v>350</v>
      </c>
      <c r="E37" s="92" t="s">
        <v>515</v>
      </c>
      <c r="F37" s="113"/>
      <c r="G37" s="92" t="s">
        <v>188</v>
      </c>
      <c r="H37" s="113"/>
      <c r="I37" s="92" t="s">
        <v>123</v>
      </c>
      <c r="J37" s="113" t="s">
        <v>340</v>
      </c>
      <c r="K37" s="92" t="s">
        <v>350</v>
      </c>
      <c r="L37" s="113" t="s">
        <v>95</v>
      </c>
      <c r="M37" s="92" t="s">
        <v>366</v>
      </c>
    </row>
    <row r="38" spans="1:13" x14ac:dyDescent="0.25">
      <c r="A38" s="92"/>
      <c r="B38" s="113"/>
      <c r="C38" s="92"/>
      <c r="D38" s="113" t="s">
        <v>193</v>
      </c>
      <c r="E38" s="92" t="s">
        <v>559</v>
      </c>
      <c r="F38" s="113"/>
      <c r="G38" s="92" t="s">
        <v>190</v>
      </c>
      <c r="H38" s="113"/>
      <c r="I38" s="92" t="s">
        <v>47</v>
      </c>
      <c r="J38" s="113" t="s">
        <v>92</v>
      </c>
      <c r="K38" s="92" t="s">
        <v>193</v>
      </c>
      <c r="L38" s="113" t="s">
        <v>100</v>
      </c>
      <c r="M38" s="92" t="s">
        <v>388</v>
      </c>
    </row>
    <row r="39" spans="1:13" x14ac:dyDescent="0.25">
      <c r="A39" s="92"/>
      <c r="B39" s="113"/>
      <c r="C39" s="92"/>
      <c r="D39" s="113" t="s">
        <v>351</v>
      </c>
      <c r="E39" s="92" t="s">
        <v>202</v>
      </c>
      <c r="F39" s="113"/>
      <c r="G39" s="92" t="s">
        <v>192</v>
      </c>
      <c r="H39" s="113"/>
      <c r="I39" s="92" t="s">
        <v>53</v>
      </c>
      <c r="J39" s="113" t="s">
        <v>341</v>
      </c>
      <c r="K39" s="92" t="s">
        <v>351</v>
      </c>
      <c r="L39" s="113" t="s">
        <v>105</v>
      </c>
      <c r="M39" s="92" t="s">
        <v>389</v>
      </c>
    </row>
    <row r="40" spans="1:13" x14ac:dyDescent="0.25">
      <c r="A40" s="92"/>
      <c r="B40" s="113"/>
      <c r="C40" s="92"/>
      <c r="D40" s="113" t="s">
        <v>201</v>
      </c>
      <c r="E40" s="92" t="s">
        <v>205</v>
      </c>
      <c r="F40" s="113"/>
      <c r="G40" s="92" t="s">
        <v>195</v>
      </c>
      <c r="H40" s="113"/>
      <c r="I40" s="92" t="s">
        <v>104</v>
      </c>
      <c r="J40" s="113" t="s">
        <v>102</v>
      </c>
      <c r="K40" s="92" t="s">
        <v>201</v>
      </c>
      <c r="L40" s="113" t="s">
        <v>110</v>
      </c>
      <c r="M40" s="92" t="s">
        <v>367</v>
      </c>
    </row>
    <row r="41" spans="1:13" x14ac:dyDescent="0.25">
      <c r="A41" s="92"/>
      <c r="B41" s="113"/>
      <c r="C41" s="92"/>
      <c r="D41" s="113" t="s">
        <v>352</v>
      </c>
      <c r="E41" s="92" t="s">
        <v>560</v>
      </c>
      <c r="F41" s="113"/>
      <c r="G41" s="92" t="s">
        <v>198</v>
      </c>
      <c r="H41" s="113"/>
      <c r="I41" s="92" t="s">
        <v>109</v>
      </c>
      <c r="J41" s="113" t="s">
        <v>107</v>
      </c>
      <c r="K41" s="92" t="s">
        <v>352</v>
      </c>
      <c r="L41" s="113" t="s">
        <v>115</v>
      </c>
      <c r="M41" s="92" t="s">
        <v>368</v>
      </c>
    </row>
    <row r="42" spans="1:13" x14ac:dyDescent="0.25">
      <c r="A42" s="92"/>
      <c r="B42" s="113"/>
      <c r="C42" s="92"/>
      <c r="D42" s="113" t="s">
        <v>212</v>
      </c>
      <c r="E42" s="92" t="s">
        <v>561</v>
      </c>
      <c r="F42" s="113"/>
      <c r="G42" s="92" t="s">
        <v>203</v>
      </c>
      <c r="H42" s="113"/>
      <c r="I42" s="92" t="s">
        <v>498</v>
      </c>
      <c r="J42" s="113" t="s">
        <v>342</v>
      </c>
      <c r="K42" s="92" t="s">
        <v>392</v>
      </c>
      <c r="L42" s="113" t="s">
        <v>505</v>
      </c>
      <c r="M42" s="92" t="s">
        <v>369</v>
      </c>
    </row>
    <row r="43" spans="1:13" x14ac:dyDescent="0.25">
      <c r="A43" s="92"/>
      <c r="B43" s="113"/>
      <c r="C43" s="92"/>
      <c r="D43" s="113" t="s">
        <v>353</v>
      </c>
      <c r="E43" s="92" t="s">
        <v>213</v>
      </c>
      <c r="F43" s="113"/>
      <c r="G43" s="92" t="s">
        <v>206</v>
      </c>
      <c r="H43" s="113"/>
      <c r="I43" s="92" t="s">
        <v>499</v>
      </c>
      <c r="J43" s="113" t="s">
        <v>119</v>
      </c>
      <c r="K43" s="92" t="s">
        <v>212</v>
      </c>
      <c r="L43" s="113" t="s">
        <v>506</v>
      </c>
      <c r="M43" s="92" t="s">
        <v>370</v>
      </c>
    </row>
    <row r="44" spans="1:13" x14ac:dyDescent="0.25">
      <c r="A44" s="92"/>
      <c r="B44" s="113"/>
      <c r="C44" s="92"/>
      <c r="D44" s="113" t="s">
        <v>124</v>
      </c>
      <c r="E44" s="92" t="s">
        <v>217</v>
      </c>
      <c r="F44" s="113"/>
      <c r="G44" s="92" t="s">
        <v>208</v>
      </c>
      <c r="H44" s="113"/>
      <c r="I44" s="92" t="s">
        <v>121</v>
      </c>
      <c r="J44" s="113" t="s">
        <v>127</v>
      </c>
      <c r="K44" s="92" t="s">
        <v>353</v>
      </c>
      <c r="L44" s="113" t="s">
        <v>136</v>
      </c>
      <c r="M44" s="92" t="s">
        <v>293</v>
      </c>
    </row>
    <row r="45" spans="1:13" x14ac:dyDescent="0.25">
      <c r="A45" s="92"/>
      <c r="B45" s="113"/>
      <c r="C45" s="92"/>
      <c r="D45" s="113" t="s">
        <v>216</v>
      </c>
      <c r="E45" s="92" t="s">
        <v>218</v>
      </c>
      <c r="F45" s="113"/>
      <c r="G45" s="92" t="s">
        <v>210</v>
      </c>
      <c r="H45" s="113"/>
      <c r="I45" s="92" t="s">
        <v>129</v>
      </c>
      <c r="J45" s="113" t="s">
        <v>133</v>
      </c>
      <c r="K45" s="92" t="s">
        <v>124</v>
      </c>
      <c r="L45" s="113" t="s">
        <v>142</v>
      </c>
      <c r="M45" s="92"/>
    </row>
    <row r="46" spans="1:13" x14ac:dyDescent="0.25">
      <c r="A46" s="92"/>
      <c r="B46" s="113"/>
      <c r="C46" s="92"/>
      <c r="D46" s="113" t="s">
        <v>354</v>
      </c>
      <c r="E46" s="92" t="s">
        <v>220</v>
      </c>
      <c r="F46" s="113"/>
      <c r="G46" s="92" t="s">
        <v>508</v>
      </c>
      <c r="H46" s="113"/>
      <c r="I46" s="92" t="s">
        <v>135</v>
      </c>
      <c r="J46" s="113" t="s">
        <v>343</v>
      </c>
      <c r="K46" s="92" t="s">
        <v>216</v>
      </c>
      <c r="L46" s="113" t="s">
        <v>147</v>
      </c>
      <c r="M46" s="92"/>
    </row>
    <row r="47" spans="1:13" x14ac:dyDescent="0.25">
      <c r="A47" s="92"/>
      <c r="B47" s="113"/>
      <c r="C47" s="92"/>
      <c r="D47" s="113" t="s">
        <v>219</v>
      </c>
      <c r="E47" s="92" t="s">
        <v>221</v>
      </c>
      <c r="F47" s="113"/>
      <c r="G47" s="92" t="s">
        <v>509</v>
      </c>
      <c r="H47" s="113"/>
      <c r="I47" s="92" t="s">
        <v>141</v>
      </c>
      <c r="J47" s="113" t="s">
        <v>344</v>
      </c>
      <c r="K47" s="92" t="s">
        <v>354</v>
      </c>
      <c r="L47" s="113" t="s">
        <v>154</v>
      </c>
      <c r="M47" s="92"/>
    </row>
    <row r="48" spans="1:13" x14ac:dyDescent="0.25">
      <c r="A48" s="92"/>
      <c r="B48" s="113"/>
      <c r="C48" s="92"/>
      <c r="D48" s="113" t="s">
        <v>355</v>
      </c>
      <c r="E48" s="92" t="s">
        <v>562</v>
      </c>
      <c r="F48" s="113"/>
      <c r="G48" s="92" t="s">
        <v>510</v>
      </c>
      <c r="H48" s="113"/>
      <c r="I48" s="92" t="s">
        <v>146</v>
      </c>
      <c r="J48" s="113" t="s">
        <v>345</v>
      </c>
      <c r="K48" s="92" t="s">
        <v>219</v>
      </c>
      <c r="L48" s="113" t="s">
        <v>507</v>
      </c>
      <c r="M48" s="92"/>
    </row>
    <row r="49" spans="1:13" x14ac:dyDescent="0.25">
      <c r="A49" s="92"/>
      <c r="B49" s="113"/>
      <c r="C49" s="92"/>
      <c r="D49" s="113" t="s">
        <v>222</v>
      </c>
      <c r="E49" s="92" t="s">
        <v>225</v>
      </c>
      <c r="F49" s="113"/>
      <c r="G49" s="92" t="s">
        <v>511</v>
      </c>
      <c r="H49" s="113"/>
      <c r="I49" s="92" t="s">
        <v>153</v>
      </c>
      <c r="J49" s="113" t="s">
        <v>157</v>
      </c>
      <c r="K49" s="92" t="s">
        <v>355</v>
      </c>
      <c r="L49" s="113" t="s">
        <v>165</v>
      </c>
      <c r="M49" s="92"/>
    </row>
    <row r="50" spans="1:13" x14ac:dyDescent="0.25">
      <c r="A50" s="92"/>
      <c r="B50" s="113"/>
      <c r="C50" s="92"/>
      <c r="D50" s="113" t="s">
        <v>356</v>
      </c>
      <c r="E50" s="92" t="s">
        <v>338</v>
      </c>
      <c r="F50" s="113"/>
      <c r="G50" s="92" t="s">
        <v>512</v>
      </c>
      <c r="H50" s="113"/>
      <c r="I50" s="92" t="s">
        <v>170</v>
      </c>
      <c r="J50" s="113" t="s">
        <v>346</v>
      </c>
      <c r="K50" s="92" t="s">
        <v>222</v>
      </c>
      <c r="L50" s="113" t="s">
        <v>171</v>
      </c>
      <c r="M50" s="92"/>
    </row>
    <row r="51" spans="1:13" x14ac:dyDescent="0.25">
      <c r="A51" s="92"/>
      <c r="B51" s="113"/>
      <c r="C51" s="92"/>
      <c r="D51" s="113" t="s">
        <v>227</v>
      </c>
      <c r="E51" s="92" t="s">
        <v>563</v>
      </c>
      <c r="F51" s="113"/>
      <c r="G51" s="92" t="s">
        <v>513</v>
      </c>
      <c r="H51" s="113"/>
      <c r="I51" s="92" t="s">
        <v>174</v>
      </c>
      <c r="J51" s="113" t="s">
        <v>168</v>
      </c>
      <c r="K51" s="92" t="s">
        <v>356</v>
      </c>
      <c r="L51" s="113" t="s">
        <v>397</v>
      </c>
      <c r="M51" s="92"/>
    </row>
    <row r="52" spans="1:13" x14ac:dyDescent="0.25">
      <c r="A52" s="92"/>
      <c r="B52" s="113"/>
      <c r="C52" s="92"/>
      <c r="D52" s="113" t="s">
        <v>357</v>
      </c>
      <c r="E52" s="92" t="s">
        <v>523</v>
      </c>
      <c r="F52" s="113"/>
      <c r="G52" s="92" t="s">
        <v>514</v>
      </c>
      <c r="H52" s="113"/>
      <c r="I52" s="92" t="s">
        <v>214</v>
      </c>
      <c r="J52" s="113" t="s">
        <v>347</v>
      </c>
      <c r="K52" s="92" t="s">
        <v>227</v>
      </c>
      <c r="L52" s="113" t="s">
        <v>526</v>
      </c>
      <c r="M52" s="92"/>
    </row>
    <row r="53" spans="1:13" x14ac:dyDescent="0.25">
      <c r="A53" s="92"/>
      <c r="B53" s="113"/>
      <c r="C53" s="92"/>
      <c r="D53" s="113" t="s">
        <v>390</v>
      </c>
      <c r="E53" s="92" t="s">
        <v>524</v>
      </c>
      <c r="F53" s="113"/>
      <c r="G53" s="92" t="s">
        <v>515</v>
      </c>
      <c r="H53" s="113"/>
      <c r="I53" s="92" t="s">
        <v>187</v>
      </c>
      <c r="J53" s="113" t="s">
        <v>177</v>
      </c>
      <c r="K53" s="92" t="s">
        <v>357</v>
      </c>
      <c r="L53" s="113" t="s">
        <v>128</v>
      </c>
      <c r="M53" s="92"/>
    </row>
    <row r="54" spans="1:13" x14ac:dyDescent="0.25">
      <c r="A54" s="92"/>
      <c r="B54" s="113"/>
      <c r="C54" s="92"/>
      <c r="D54" s="113" t="s">
        <v>231</v>
      </c>
      <c r="E54" s="92" t="s">
        <v>232</v>
      </c>
      <c r="F54" s="113"/>
      <c r="G54" s="92" t="s">
        <v>1041</v>
      </c>
      <c r="H54" s="113"/>
      <c r="I54" s="92" t="s">
        <v>187</v>
      </c>
      <c r="J54" s="113" t="s">
        <v>1052</v>
      </c>
      <c r="K54" s="92" t="s">
        <v>390</v>
      </c>
      <c r="L54" s="113" t="s">
        <v>134</v>
      </c>
      <c r="M54" s="92"/>
    </row>
    <row r="55" spans="1:13" x14ac:dyDescent="0.25">
      <c r="A55" s="92"/>
      <c r="B55" s="113"/>
      <c r="C55" s="92"/>
      <c r="D55" s="113" t="s">
        <v>358</v>
      </c>
      <c r="E55" s="92" t="s">
        <v>234</v>
      </c>
      <c r="F55" s="113"/>
      <c r="G55" s="92" t="s">
        <v>516</v>
      </c>
      <c r="H55" s="113"/>
      <c r="I55" s="92" t="s">
        <v>305</v>
      </c>
      <c r="J55" s="113" t="s">
        <v>181</v>
      </c>
      <c r="K55" s="92" t="s">
        <v>231</v>
      </c>
      <c r="L55" s="113" t="s">
        <v>41</v>
      </c>
      <c r="M55" s="92"/>
    </row>
    <row r="56" spans="1:13" x14ac:dyDescent="0.25">
      <c r="A56" s="92"/>
      <c r="B56" s="113"/>
      <c r="C56" s="92"/>
      <c r="D56" s="113" t="s">
        <v>236</v>
      </c>
      <c r="E56" s="92" t="s">
        <v>237</v>
      </c>
      <c r="F56" s="113"/>
      <c r="G56" s="92" t="s">
        <v>517</v>
      </c>
      <c r="H56" s="113"/>
      <c r="I56" s="92" t="s">
        <v>215</v>
      </c>
      <c r="J56" s="113" t="s">
        <v>348</v>
      </c>
      <c r="K56" s="92" t="s">
        <v>358</v>
      </c>
      <c r="L56" s="113" t="s">
        <v>41</v>
      </c>
      <c r="M56" s="92"/>
    </row>
    <row r="57" spans="1:13" x14ac:dyDescent="0.25">
      <c r="A57" s="92"/>
      <c r="B57" s="113"/>
      <c r="C57" s="92"/>
      <c r="D57" s="113" t="s">
        <v>359</v>
      </c>
      <c r="E57" s="92" t="s">
        <v>239</v>
      </c>
      <c r="F57" s="113"/>
      <c r="G57" s="92" t="s">
        <v>518</v>
      </c>
      <c r="H57" s="113"/>
      <c r="I57" s="92" t="s">
        <v>383</v>
      </c>
      <c r="J57" s="113" t="s">
        <v>186</v>
      </c>
      <c r="K57" s="92" t="s">
        <v>236</v>
      </c>
      <c r="L57" s="113" t="s">
        <v>140</v>
      </c>
      <c r="M57" s="92"/>
    </row>
    <row r="58" spans="1:13" x14ac:dyDescent="0.25">
      <c r="A58" s="92"/>
      <c r="B58" s="113"/>
      <c r="C58" s="92"/>
      <c r="D58" s="113" t="s">
        <v>360</v>
      </c>
      <c r="E58" s="92" t="s">
        <v>564</v>
      </c>
      <c r="F58" s="113"/>
      <c r="G58" s="92" t="s">
        <v>399</v>
      </c>
      <c r="H58" s="113"/>
      <c r="I58" s="92" t="s">
        <v>189</v>
      </c>
      <c r="J58" s="113" t="s">
        <v>349</v>
      </c>
      <c r="K58" s="92" t="s">
        <v>359</v>
      </c>
      <c r="L58" s="113" t="s">
        <v>571</v>
      </c>
      <c r="M58" s="92"/>
    </row>
    <row r="59" spans="1:13" x14ac:dyDescent="0.25">
      <c r="A59" s="92"/>
      <c r="B59" s="113"/>
      <c r="C59" s="92"/>
      <c r="D59" s="113" t="s">
        <v>242</v>
      </c>
      <c r="E59" s="92" t="s">
        <v>396</v>
      </c>
      <c r="F59" s="113"/>
      <c r="G59" s="92" t="s">
        <v>519</v>
      </c>
      <c r="H59" s="113"/>
      <c r="I59" s="92" t="s">
        <v>189</v>
      </c>
      <c r="J59" s="113" t="s">
        <v>1056</v>
      </c>
      <c r="K59" s="92" t="s">
        <v>360</v>
      </c>
      <c r="L59" s="113" t="s">
        <v>572</v>
      </c>
      <c r="M59" s="92"/>
    </row>
    <row r="60" spans="1:13" x14ac:dyDescent="0.25">
      <c r="A60" s="92"/>
      <c r="B60" s="113"/>
      <c r="C60" s="92"/>
      <c r="D60" s="113" t="s">
        <v>244</v>
      </c>
      <c r="E60" s="92" t="s">
        <v>245</v>
      </c>
      <c r="F60" s="113"/>
      <c r="G60" s="92" t="s">
        <v>493</v>
      </c>
      <c r="H60" s="113"/>
      <c r="I60" s="92" t="s">
        <v>191</v>
      </c>
      <c r="J60" s="113" t="s">
        <v>350</v>
      </c>
      <c r="K60" s="92" t="s">
        <v>242</v>
      </c>
      <c r="L60" s="113" t="s">
        <v>573</v>
      </c>
      <c r="M60" s="92"/>
    </row>
    <row r="61" spans="1:13" x14ac:dyDescent="0.25">
      <c r="A61" s="92"/>
      <c r="B61" s="113"/>
      <c r="C61" s="92"/>
      <c r="D61" s="113" t="s">
        <v>544</v>
      </c>
      <c r="E61" s="92" t="s">
        <v>565</v>
      </c>
      <c r="F61" s="113"/>
      <c r="G61" s="92" t="s">
        <v>520</v>
      </c>
      <c r="H61" s="113"/>
      <c r="I61" s="92" t="s">
        <v>191</v>
      </c>
      <c r="J61" s="113" t="s">
        <v>193</v>
      </c>
      <c r="K61" s="92" t="s">
        <v>244</v>
      </c>
      <c r="L61" s="113" t="s">
        <v>574</v>
      </c>
      <c r="M61" s="92"/>
    </row>
    <row r="62" spans="1:13" x14ac:dyDescent="0.25">
      <c r="A62" s="92"/>
      <c r="B62" s="113"/>
      <c r="C62" s="92"/>
      <c r="D62" s="113" t="s">
        <v>246</v>
      </c>
      <c r="E62" s="92" t="s">
        <v>250</v>
      </c>
      <c r="F62" s="113"/>
      <c r="G62" s="92" t="s">
        <v>235</v>
      </c>
      <c r="H62" s="113"/>
      <c r="I62" s="92" t="s">
        <v>194</v>
      </c>
      <c r="J62" s="113" t="s">
        <v>351</v>
      </c>
      <c r="K62" s="92" t="s">
        <v>544</v>
      </c>
      <c r="L62" s="113" t="s">
        <v>184</v>
      </c>
      <c r="M62" s="92"/>
    </row>
    <row r="63" spans="1:13" x14ac:dyDescent="0.25">
      <c r="A63" s="92"/>
      <c r="B63" s="113"/>
      <c r="C63" s="92"/>
      <c r="D63" s="113" t="s">
        <v>249</v>
      </c>
      <c r="E63" s="92" t="s">
        <v>566</v>
      </c>
      <c r="F63" s="113"/>
      <c r="G63" s="92" t="s">
        <v>521</v>
      </c>
      <c r="H63" s="113"/>
      <c r="I63" s="92" t="s">
        <v>194</v>
      </c>
      <c r="J63" s="113" t="s">
        <v>201</v>
      </c>
      <c r="K63" s="92" t="s">
        <v>246</v>
      </c>
      <c r="L63" s="113" t="s">
        <v>145</v>
      </c>
      <c r="M63" s="92"/>
    </row>
    <row r="64" spans="1:13" x14ac:dyDescent="0.25">
      <c r="A64" s="92"/>
      <c r="B64" s="113"/>
      <c r="C64" s="92"/>
      <c r="D64" s="113" t="s">
        <v>252</v>
      </c>
      <c r="E64" s="92" t="s">
        <v>288</v>
      </c>
      <c r="F64" s="113"/>
      <c r="G64" s="92" t="s">
        <v>240</v>
      </c>
      <c r="H64" s="113"/>
      <c r="I64" s="92" t="s">
        <v>197</v>
      </c>
      <c r="J64" s="113" t="s">
        <v>352</v>
      </c>
      <c r="K64" s="92" t="s">
        <v>249</v>
      </c>
      <c r="L64" s="113" t="s">
        <v>152</v>
      </c>
      <c r="M64" s="92"/>
    </row>
    <row r="65" spans="1:13" x14ac:dyDescent="0.25">
      <c r="A65" s="92"/>
      <c r="B65" s="113"/>
      <c r="C65" s="92"/>
      <c r="D65" s="113" t="s">
        <v>255</v>
      </c>
      <c r="E65" s="92" t="s">
        <v>289</v>
      </c>
      <c r="F65" s="113"/>
      <c r="G65" s="92" t="s">
        <v>241</v>
      </c>
      <c r="H65" s="113"/>
      <c r="I65" s="92" t="s">
        <v>224</v>
      </c>
      <c r="J65" s="113" t="s">
        <v>392</v>
      </c>
      <c r="K65" s="92" t="s">
        <v>252</v>
      </c>
      <c r="L65" s="113" t="s">
        <v>555</v>
      </c>
      <c r="M65" s="92"/>
    </row>
    <row r="66" spans="1:13" x14ac:dyDescent="0.25">
      <c r="A66" s="92"/>
      <c r="B66" s="113"/>
      <c r="C66" s="92"/>
      <c r="D66" s="113" t="s">
        <v>361</v>
      </c>
      <c r="E66" s="92" t="s">
        <v>292</v>
      </c>
      <c r="F66" s="113"/>
      <c r="G66" s="92" t="s">
        <v>522</v>
      </c>
      <c r="H66" s="113"/>
      <c r="I66" s="92" t="s">
        <v>226</v>
      </c>
      <c r="J66" s="113" t="s">
        <v>212</v>
      </c>
      <c r="K66" s="92" t="s">
        <v>255</v>
      </c>
      <c r="L66" s="113" t="s">
        <v>556</v>
      </c>
      <c r="M66" s="92"/>
    </row>
    <row r="67" spans="1:13" x14ac:dyDescent="0.25">
      <c r="A67" s="92"/>
      <c r="B67" s="113"/>
      <c r="C67" s="92"/>
      <c r="D67" s="113" t="s">
        <v>362</v>
      </c>
      <c r="E67" s="92"/>
      <c r="F67" s="113"/>
      <c r="G67" s="92" t="s">
        <v>248</v>
      </c>
      <c r="H67" s="113"/>
      <c r="I67" s="92" t="s">
        <v>229</v>
      </c>
      <c r="J67" s="113" t="s">
        <v>353</v>
      </c>
      <c r="K67" s="92" t="s">
        <v>361</v>
      </c>
      <c r="L67" s="113" t="s">
        <v>557</v>
      </c>
      <c r="M67" s="92"/>
    </row>
    <row r="68" spans="1:13" x14ac:dyDescent="0.25">
      <c r="A68" s="92"/>
      <c r="B68" s="113"/>
      <c r="C68" s="92"/>
      <c r="D68" s="113" t="s">
        <v>545</v>
      </c>
      <c r="E68" s="92"/>
      <c r="F68" s="113"/>
      <c r="G68" s="92" t="s">
        <v>251</v>
      </c>
      <c r="H68" s="113"/>
      <c r="I68" s="92" t="s">
        <v>400</v>
      </c>
      <c r="J68" s="113" t="s">
        <v>124</v>
      </c>
      <c r="K68" s="92" t="s">
        <v>362</v>
      </c>
      <c r="L68" s="113" t="s">
        <v>558</v>
      </c>
      <c r="M68" s="92"/>
    </row>
    <row r="69" spans="1:13" x14ac:dyDescent="0.25">
      <c r="A69" s="92"/>
      <c r="B69" s="113"/>
      <c r="C69" s="92"/>
      <c r="D69" s="113" t="s">
        <v>259</v>
      </c>
      <c r="E69" s="92"/>
      <c r="F69" s="113"/>
      <c r="G69" s="92" t="s">
        <v>254</v>
      </c>
      <c r="H69" s="113"/>
      <c r="I69" s="92" t="s">
        <v>131</v>
      </c>
      <c r="J69" s="113" t="s">
        <v>216</v>
      </c>
      <c r="K69" s="92" t="s">
        <v>545</v>
      </c>
      <c r="L69" s="113" t="s">
        <v>169</v>
      </c>
      <c r="M69" s="92"/>
    </row>
    <row r="70" spans="1:13" x14ac:dyDescent="0.25">
      <c r="A70" s="92"/>
      <c r="B70" s="113"/>
      <c r="C70" s="92"/>
      <c r="D70" s="113" t="s">
        <v>387</v>
      </c>
      <c r="E70" s="92"/>
      <c r="F70" s="113"/>
      <c r="G70" s="92" t="s">
        <v>256</v>
      </c>
      <c r="H70" s="113"/>
      <c r="I70" s="92" t="s">
        <v>137</v>
      </c>
      <c r="J70" s="113" t="s">
        <v>354</v>
      </c>
      <c r="K70" s="92" t="s">
        <v>259</v>
      </c>
      <c r="L70" s="113" t="s">
        <v>173</v>
      </c>
      <c r="M70" s="92"/>
    </row>
    <row r="71" spans="1:13" x14ac:dyDescent="0.25">
      <c r="A71" s="92"/>
      <c r="B71" s="113"/>
      <c r="C71" s="92"/>
      <c r="D71" s="113" t="s">
        <v>363</v>
      </c>
      <c r="E71" s="92"/>
      <c r="F71" s="113"/>
      <c r="G71" s="92" t="s">
        <v>257</v>
      </c>
      <c r="H71" s="113"/>
      <c r="I71" s="92" t="s">
        <v>233</v>
      </c>
      <c r="J71" s="113" t="s">
        <v>219</v>
      </c>
      <c r="K71" s="92" t="s">
        <v>387</v>
      </c>
      <c r="L71" s="113" t="s">
        <v>178</v>
      </c>
      <c r="M71" s="92"/>
    </row>
    <row r="72" spans="1:13" x14ac:dyDescent="0.25">
      <c r="A72" s="92"/>
      <c r="B72" s="113"/>
      <c r="C72" s="92"/>
      <c r="D72" s="113" t="s">
        <v>262</v>
      </c>
      <c r="E72" s="92"/>
      <c r="F72" s="113"/>
      <c r="G72" s="92" t="s">
        <v>258</v>
      </c>
      <c r="H72" s="113"/>
      <c r="I72" s="92" t="s">
        <v>238</v>
      </c>
      <c r="J72" s="113" t="s">
        <v>355</v>
      </c>
      <c r="K72" s="92" t="s">
        <v>363</v>
      </c>
      <c r="L72" s="113" t="s">
        <v>182</v>
      </c>
      <c r="M72" s="92"/>
    </row>
    <row r="73" spans="1:13" x14ac:dyDescent="0.25">
      <c r="A73" s="92"/>
      <c r="B73" s="113"/>
      <c r="C73" s="92"/>
      <c r="D73" s="113" t="s">
        <v>264</v>
      </c>
      <c r="E73" s="92"/>
      <c r="F73" s="113"/>
      <c r="G73" s="92" t="s">
        <v>260</v>
      </c>
      <c r="H73" s="113"/>
      <c r="I73" s="92" t="s">
        <v>243</v>
      </c>
      <c r="J73" s="113" t="s">
        <v>222</v>
      </c>
      <c r="K73" s="92" t="s">
        <v>52</v>
      </c>
      <c r="L73" s="113" t="s">
        <v>575</v>
      </c>
      <c r="M73" s="92"/>
    </row>
    <row r="74" spans="1:13" x14ac:dyDescent="0.25">
      <c r="A74" s="92"/>
      <c r="B74" s="113"/>
      <c r="C74" s="92"/>
      <c r="D74" s="113" t="s">
        <v>265</v>
      </c>
      <c r="E74" s="92"/>
      <c r="F74" s="113"/>
      <c r="G74" s="92" t="s">
        <v>494</v>
      </c>
      <c r="H74" s="113"/>
      <c r="I74" s="92" t="s">
        <v>207</v>
      </c>
      <c r="J74" s="113" t="s">
        <v>356</v>
      </c>
      <c r="K74" s="92" t="s">
        <v>61</v>
      </c>
      <c r="L74" s="113" t="s">
        <v>576</v>
      </c>
      <c r="M74" s="92"/>
    </row>
    <row r="75" spans="1:13" x14ac:dyDescent="0.25">
      <c r="A75" s="92"/>
      <c r="B75" s="113"/>
      <c r="C75" s="92"/>
      <c r="D75" s="113" t="s">
        <v>364</v>
      </c>
      <c r="E75" s="92"/>
      <c r="F75" s="113"/>
      <c r="G75" s="92" t="s">
        <v>261</v>
      </c>
      <c r="H75" s="113"/>
      <c r="I75" s="92" t="s">
        <v>209</v>
      </c>
      <c r="J75" s="113" t="s">
        <v>227</v>
      </c>
      <c r="K75" s="92" t="s">
        <v>66</v>
      </c>
      <c r="L75" s="113" t="s">
        <v>577</v>
      </c>
      <c r="M75" s="92"/>
    </row>
    <row r="76" spans="1:13" x14ac:dyDescent="0.25">
      <c r="A76" s="92"/>
      <c r="B76" s="113"/>
      <c r="C76" s="92"/>
      <c r="D76" s="113" t="s">
        <v>365</v>
      </c>
      <c r="E76" s="92"/>
      <c r="F76" s="113"/>
      <c r="G76" s="92" t="s">
        <v>263</v>
      </c>
      <c r="H76" s="113"/>
      <c r="I76" s="92" t="s">
        <v>223</v>
      </c>
      <c r="J76" s="113" t="s">
        <v>357</v>
      </c>
      <c r="K76" s="92" t="s">
        <v>75</v>
      </c>
      <c r="L76" s="113" t="s">
        <v>578</v>
      </c>
      <c r="M76" s="92"/>
    </row>
    <row r="77" spans="1:13" x14ac:dyDescent="0.25">
      <c r="A77" s="92"/>
      <c r="B77" s="113"/>
      <c r="C77" s="92"/>
      <c r="D77" s="113" t="s">
        <v>366</v>
      </c>
      <c r="E77" s="92"/>
      <c r="F77" s="113"/>
      <c r="G77" s="92" t="s">
        <v>523</v>
      </c>
      <c r="H77" s="113"/>
      <c r="I77" s="92" t="s">
        <v>228</v>
      </c>
      <c r="J77" s="113" t="s">
        <v>390</v>
      </c>
      <c r="K77" s="92" t="s">
        <v>80</v>
      </c>
      <c r="L77" s="113" t="s">
        <v>529</v>
      </c>
      <c r="M77" s="92"/>
    </row>
    <row r="78" spans="1:13" x14ac:dyDescent="0.25">
      <c r="A78" s="92"/>
      <c r="B78" s="113"/>
      <c r="C78" s="92"/>
      <c r="D78" s="113" t="s">
        <v>388</v>
      </c>
      <c r="E78" s="92"/>
      <c r="F78" s="113"/>
      <c r="G78" s="92" t="s">
        <v>495</v>
      </c>
      <c r="H78" s="113"/>
      <c r="I78" s="92" t="s">
        <v>143</v>
      </c>
      <c r="J78" s="113" t="s">
        <v>231</v>
      </c>
      <c r="K78" s="92" t="s">
        <v>86</v>
      </c>
      <c r="L78" s="113" t="s">
        <v>530</v>
      </c>
      <c r="M78" s="92"/>
    </row>
    <row r="79" spans="1:13" x14ac:dyDescent="0.25">
      <c r="A79" s="92"/>
      <c r="B79" s="113"/>
      <c r="C79" s="92"/>
      <c r="D79" s="113" t="s">
        <v>389</v>
      </c>
      <c r="E79" s="92"/>
      <c r="F79" s="113"/>
      <c r="G79" s="92" t="s">
        <v>496</v>
      </c>
      <c r="H79" s="113"/>
      <c r="I79" s="92" t="s">
        <v>148</v>
      </c>
      <c r="J79" s="113" t="s">
        <v>358</v>
      </c>
      <c r="K79" s="92" t="s">
        <v>91</v>
      </c>
      <c r="L79" s="113" t="s">
        <v>58</v>
      </c>
      <c r="M79" s="92"/>
    </row>
    <row r="80" spans="1:13" x14ac:dyDescent="0.25">
      <c r="A80" s="92"/>
      <c r="B80" s="113"/>
      <c r="C80" s="92"/>
      <c r="D80" s="113" t="s">
        <v>270</v>
      </c>
      <c r="E80" s="92"/>
      <c r="F80" s="113"/>
      <c r="G80" s="92" t="s">
        <v>524</v>
      </c>
      <c r="H80" s="113"/>
      <c r="I80" s="92" t="s">
        <v>230</v>
      </c>
      <c r="J80" s="113" t="s">
        <v>236</v>
      </c>
      <c r="K80" s="92" t="s">
        <v>98</v>
      </c>
      <c r="L80" s="113" t="s">
        <v>63</v>
      </c>
      <c r="M80" s="92"/>
    </row>
    <row r="81" spans="1:13" x14ac:dyDescent="0.25">
      <c r="A81" s="92"/>
      <c r="B81" s="113"/>
      <c r="C81" s="92"/>
      <c r="D81" s="113" t="s">
        <v>367</v>
      </c>
      <c r="E81" s="92"/>
      <c r="F81" s="113"/>
      <c r="G81" s="92" t="s">
        <v>525</v>
      </c>
      <c r="H81" s="113"/>
      <c r="I81" s="92" t="s">
        <v>230</v>
      </c>
      <c r="J81" s="113" t="s">
        <v>359</v>
      </c>
      <c r="K81" s="92" t="s">
        <v>543</v>
      </c>
      <c r="L81" s="113" t="s">
        <v>67</v>
      </c>
      <c r="M81" s="92"/>
    </row>
    <row r="82" spans="1:13" x14ac:dyDescent="0.25">
      <c r="A82" s="92"/>
      <c r="B82" s="113"/>
      <c r="C82" s="92"/>
      <c r="D82" s="113" t="s">
        <v>271</v>
      </c>
      <c r="E82" s="92"/>
      <c r="F82" s="113"/>
      <c r="G82" s="92" t="s">
        <v>266</v>
      </c>
      <c r="H82" s="113"/>
      <c r="I82" s="92" t="s">
        <v>497</v>
      </c>
      <c r="J82" s="113" t="s">
        <v>93</v>
      </c>
      <c r="K82" s="92" t="s">
        <v>112</v>
      </c>
      <c r="L82" s="113" t="s">
        <v>71</v>
      </c>
      <c r="M82" s="92"/>
    </row>
    <row r="83" spans="1:13" x14ac:dyDescent="0.25">
      <c r="A83" s="92"/>
      <c r="B83" s="113"/>
      <c r="C83" s="92"/>
      <c r="D83" s="113" t="s">
        <v>368</v>
      </c>
      <c r="E83" s="92"/>
      <c r="F83" s="113"/>
      <c r="G83" s="92" t="s">
        <v>267</v>
      </c>
      <c r="H83" s="113"/>
      <c r="I83" s="92" t="s">
        <v>395</v>
      </c>
      <c r="J83" s="113" t="s">
        <v>500</v>
      </c>
      <c r="K83" s="92" t="s">
        <v>301</v>
      </c>
      <c r="L83" s="113" t="s">
        <v>76</v>
      </c>
      <c r="M83" s="92"/>
    </row>
    <row r="84" spans="1:13" x14ac:dyDescent="0.25">
      <c r="A84" s="92"/>
      <c r="B84" s="113"/>
      <c r="C84" s="92"/>
      <c r="D84" s="113" t="s">
        <v>199</v>
      </c>
      <c r="E84" s="92"/>
      <c r="F84" s="113"/>
      <c r="G84" s="92" t="s">
        <v>268</v>
      </c>
      <c r="H84" s="113"/>
      <c r="I84" s="92" t="s">
        <v>279</v>
      </c>
      <c r="J84" s="113" t="s">
        <v>1039</v>
      </c>
      <c r="K84" s="92" t="s">
        <v>118</v>
      </c>
      <c r="L84" s="113" t="s">
        <v>82</v>
      </c>
      <c r="M84" s="92"/>
    </row>
    <row r="85" spans="1:13" x14ac:dyDescent="0.25">
      <c r="A85" s="92"/>
      <c r="B85" s="113"/>
      <c r="C85" s="92"/>
      <c r="D85" s="113" t="s">
        <v>204</v>
      </c>
      <c r="E85" s="92"/>
      <c r="F85" s="113"/>
      <c r="G85" s="92" t="s">
        <v>528</v>
      </c>
      <c r="H85" s="113"/>
      <c r="I85" s="92" t="s">
        <v>280</v>
      </c>
      <c r="J85" s="113" t="s">
        <v>44</v>
      </c>
      <c r="K85" s="92" t="s">
        <v>298</v>
      </c>
      <c r="L85" s="113" t="s">
        <v>87</v>
      </c>
      <c r="M85" s="92"/>
    </row>
    <row r="86" spans="1:13" x14ac:dyDescent="0.25">
      <c r="A86" s="92"/>
      <c r="B86" s="113"/>
      <c r="C86" s="92"/>
      <c r="D86" s="113" t="s">
        <v>369</v>
      </c>
      <c r="E86" s="92"/>
      <c r="F86" s="113"/>
      <c r="G86" s="92" t="s">
        <v>288</v>
      </c>
      <c r="H86" s="113"/>
      <c r="I86" s="92" t="s">
        <v>281</v>
      </c>
      <c r="J86" s="113" t="s">
        <v>553</v>
      </c>
      <c r="K86" s="92" t="s">
        <v>126</v>
      </c>
      <c r="L86" s="113" t="s">
        <v>94</v>
      </c>
      <c r="M86" s="92"/>
    </row>
    <row r="87" spans="1:13" x14ac:dyDescent="0.25">
      <c r="A87" s="92"/>
      <c r="B87" s="113"/>
      <c r="C87" s="92"/>
      <c r="D87" s="113" t="s">
        <v>370</v>
      </c>
      <c r="E87" s="92"/>
      <c r="F87" s="113"/>
      <c r="G87" s="92" t="s">
        <v>289</v>
      </c>
      <c r="H87" s="113"/>
      <c r="I87" s="92" t="s">
        <v>282</v>
      </c>
      <c r="J87" s="113" t="s">
        <v>51</v>
      </c>
      <c r="K87" s="92" t="s">
        <v>132</v>
      </c>
      <c r="L87" s="113" t="s">
        <v>99</v>
      </c>
      <c r="M87" s="92"/>
    </row>
    <row r="88" spans="1:13" x14ac:dyDescent="0.25">
      <c r="A88" s="92"/>
      <c r="B88" s="113"/>
      <c r="C88" s="92"/>
      <c r="D88" s="113" t="s">
        <v>546</v>
      </c>
      <c r="E88" s="92"/>
      <c r="F88" s="113"/>
      <c r="G88" s="92" t="s">
        <v>291</v>
      </c>
      <c r="H88" s="113"/>
      <c r="I88" s="92" t="s">
        <v>175</v>
      </c>
      <c r="J88" s="113" t="s">
        <v>56</v>
      </c>
      <c r="K88" s="92" t="s">
        <v>139</v>
      </c>
      <c r="L88" s="113" t="s">
        <v>531</v>
      </c>
      <c r="M88" s="92"/>
    </row>
    <row r="89" spans="1:13" x14ac:dyDescent="0.25">
      <c r="A89" s="92"/>
      <c r="B89" s="113"/>
      <c r="C89" s="92"/>
      <c r="D89" s="113" t="s">
        <v>211</v>
      </c>
      <c r="E89" s="92"/>
      <c r="F89" s="113"/>
      <c r="G89" s="92"/>
      <c r="H89" s="113"/>
      <c r="I89" s="92" t="s">
        <v>179</v>
      </c>
      <c r="J89" s="113" t="s">
        <v>394</v>
      </c>
      <c r="K89" s="92" t="s">
        <v>299</v>
      </c>
      <c r="L89" s="113" t="s">
        <v>532</v>
      </c>
      <c r="M89" s="92"/>
    </row>
    <row r="90" spans="1:13" x14ac:dyDescent="0.25">
      <c r="A90" s="92"/>
      <c r="B90" s="113"/>
      <c r="C90" s="92"/>
      <c r="D90" s="113" t="s">
        <v>288</v>
      </c>
      <c r="E90" s="92"/>
      <c r="F90" s="113"/>
      <c r="G90" s="92"/>
      <c r="H90" s="113"/>
      <c r="I90" s="92" t="s">
        <v>247</v>
      </c>
      <c r="J90" s="113" t="s">
        <v>108</v>
      </c>
      <c r="K90" s="92" t="s">
        <v>144</v>
      </c>
      <c r="L90" s="113" t="s">
        <v>1043</v>
      </c>
      <c r="M90" s="92"/>
    </row>
    <row r="91" spans="1:13" x14ac:dyDescent="0.25">
      <c r="A91" s="92"/>
      <c r="B91" s="113"/>
      <c r="C91" s="92"/>
      <c r="D91" s="113" t="s">
        <v>289</v>
      </c>
      <c r="E91" s="92"/>
      <c r="F91" s="113"/>
      <c r="G91" s="92"/>
      <c r="H91" s="113"/>
      <c r="I91" s="92" t="s">
        <v>183</v>
      </c>
      <c r="J91" s="113" t="s">
        <v>554</v>
      </c>
      <c r="K91" s="92" t="s">
        <v>302</v>
      </c>
      <c r="L91" s="113" t="s">
        <v>533</v>
      </c>
      <c r="M91" s="92"/>
    </row>
    <row r="92" spans="1:13" x14ac:dyDescent="0.25">
      <c r="A92" s="92"/>
      <c r="B92" s="113"/>
      <c r="C92" s="92"/>
      <c r="D92" s="113" t="s">
        <v>290</v>
      </c>
      <c r="E92" s="92"/>
      <c r="F92" s="113"/>
      <c r="G92" s="92"/>
      <c r="H92" s="113"/>
      <c r="I92" s="92" t="s">
        <v>185</v>
      </c>
      <c r="J92" s="113" t="s">
        <v>113</v>
      </c>
      <c r="K92" s="92" t="s">
        <v>151</v>
      </c>
      <c r="L92" s="113" t="s">
        <v>534</v>
      </c>
      <c r="M92" s="92"/>
    </row>
    <row r="93" spans="1:13" x14ac:dyDescent="0.25">
      <c r="A93" s="92"/>
      <c r="B93" s="113"/>
      <c r="C93" s="92"/>
      <c r="D93" s="113" t="s">
        <v>293</v>
      </c>
      <c r="E93" s="92"/>
      <c r="F93" s="113"/>
      <c r="G93" s="92"/>
      <c r="H93" s="113"/>
      <c r="I93" s="92" t="s">
        <v>253</v>
      </c>
      <c r="J93" s="113" t="s">
        <v>120</v>
      </c>
      <c r="K93" s="92" t="s">
        <v>300</v>
      </c>
      <c r="L93" s="113" t="s">
        <v>114</v>
      </c>
      <c r="M93" s="92"/>
    </row>
    <row r="94" spans="1:13" x14ac:dyDescent="0.25">
      <c r="A94" s="92"/>
      <c r="B94" s="113"/>
      <c r="C94" s="92"/>
      <c r="D94" s="113"/>
      <c r="E94" s="92"/>
      <c r="F94" s="113"/>
      <c r="G94" s="92"/>
      <c r="H94" s="113"/>
      <c r="I94" s="92" t="s">
        <v>269</v>
      </c>
      <c r="J94" s="113" t="s">
        <v>38</v>
      </c>
      <c r="K94" s="92" t="s">
        <v>386</v>
      </c>
      <c r="L94" s="113" t="s">
        <v>535</v>
      </c>
      <c r="M94" s="92"/>
    </row>
    <row r="95" spans="1:13" x14ac:dyDescent="0.25">
      <c r="A95" s="92"/>
      <c r="B95" s="113"/>
      <c r="C95" s="92"/>
      <c r="D95" s="113"/>
      <c r="E95" s="92"/>
      <c r="F95" s="113"/>
      <c r="G95" s="92"/>
      <c r="H95" s="113"/>
      <c r="I95" s="92"/>
      <c r="J95" s="113" t="s">
        <v>43</v>
      </c>
      <c r="K95" s="92" t="s">
        <v>156</v>
      </c>
      <c r="L95" s="113" t="s">
        <v>536</v>
      </c>
      <c r="M95" s="92"/>
    </row>
    <row r="96" spans="1:13" x14ac:dyDescent="0.25">
      <c r="A96" s="92"/>
      <c r="B96" s="113"/>
      <c r="C96" s="92"/>
      <c r="D96" s="113"/>
      <c r="E96" s="92"/>
      <c r="F96" s="113"/>
      <c r="G96" s="92"/>
      <c r="H96" s="113"/>
      <c r="I96" s="92"/>
      <c r="J96" s="113" t="s">
        <v>50</v>
      </c>
      <c r="K96" s="92" t="s">
        <v>162</v>
      </c>
      <c r="L96" s="113" t="s">
        <v>537</v>
      </c>
      <c r="M96" s="92"/>
    </row>
    <row r="97" spans="1:13" x14ac:dyDescent="0.25">
      <c r="A97" s="92"/>
      <c r="B97" s="113"/>
      <c r="C97" s="92"/>
      <c r="D97" s="113"/>
      <c r="E97" s="92"/>
      <c r="F97" s="113"/>
      <c r="G97" s="92"/>
      <c r="H97" s="113"/>
      <c r="I97" s="92"/>
      <c r="J97" s="113" t="s">
        <v>504</v>
      </c>
      <c r="K97" s="92" t="s">
        <v>262</v>
      </c>
      <c r="L97" s="113" t="s">
        <v>538</v>
      </c>
      <c r="M97" s="92"/>
    </row>
    <row r="98" spans="1:13" x14ac:dyDescent="0.25">
      <c r="A98" s="92"/>
      <c r="B98" s="113"/>
      <c r="C98" s="92"/>
      <c r="D98" s="113"/>
      <c r="E98" s="92"/>
      <c r="F98" s="113"/>
      <c r="G98" s="92"/>
      <c r="H98" s="113"/>
      <c r="I98" s="92"/>
      <c r="J98" s="113" t="s">
        <v>88</v>
      </c>
      <c r="K98" s="92" t="s">
        <v>264</v>
      </c>
      <c r="L98" s="113" t="s">
        <v>539</v>
      </c>
      <c r="M98" s="92"/>
    </row>
    <row r="99" spans="1:13" x14ac:dyDescent="0.25">
      <c r="A99" s="92"/>
      <c r="B99" s="113"/>
      <c r="C99" s="92"/>
      <c r="D99" s="113"/>
      <c r="E99" s="92"/>
      <c r="F99" s="113"/>
      <c r="G99" s="92"/>
      <c r="H99" s="113"/>
      <c r="I99" s="92"/>
      <c r="J99" s="113" t="s">
        <v>95</v>
      </c>
      <c r="K99" s="92" t="s">
        <v>265</v>
      </c>
      <c r="L99" s="113" t="s">
        <v>540</v>
      </c>
      <c r="M99" s="92"/>
    </row>
    <row r="100" spans="1:13" x14ac:dyDescent="0.25">
      <c r="A100" s="92"/>
      <c r="B100" s="113"/>
      <c r="C100" s="92"/>
      <c r="D100" s="113"/>
      <c r="E100" s="92"/>
      <c r="F100" s="113"/>
      <c r="G100" s="92"/>
      <c r="H100" s="113"/>
      <c r="I100" s="92"/>
      <c r="J100" s="113" t="s">
        <v>100</v>
      </c>
      <c r="K100" s="92" t="s">
        <v>364</v>
      </c>
      <c r="L100" s="113" t="s">
        <v>159</v>
      </c>
      <c r="M100" s="92"/>
    </row>
    <row r="101" spans="1:13" x14ac:dyDescent="0.25">
      <c r="A101" s="92"/>
      <c r="B101" s="113"/>
      <c r="C101" s="92"/>
      <c r="D101" s="113"/>
      <c r="E101" s="92"/>
      <c r="F101" s="113"/>
      <c r="G101" s="92"/>
      <c r="H101" s="113"/>
      <c r="I101" s="92"/>
      <c r="J101" s="113" t="s">
        <v>105</v>
      </c>
      <c r="K101" s="92" t="s">
        <v>365</v>
      </c>
      <c r="L101" s="113" t="s">
        <v>164</v>
      </c>
      <c r="M101" s="92"/>
    </row>
    <row r="102" spans="1:13" x14ac:dyDescent="0.25">
      <c r="A102" s="92"/>
      <c r="B102" s="113"/>
      <c r="C102" s="92"/>
      <c r="D102" s="113"/>
      <c r="E102" s="92"/>
      <c r="F102" s="113"/>
      <c r="G102" s="92"/>
      <c r="H102" s="113"/>
      <c r="I102" s="92"/>
      <c r="J102" s="113" t="s">
        <v>110</v>
      </c>
      <c r="K102" s="92" t="s">
        <v>366</v>
      </c>
      <c r="L102" s="113" t="s">
        <v>541</v>
      </c>
      <c r="M102" s="92"/>
    </row>
    <row r="103" spans="1:13" x14ac:dyDescent="0.25">
      <c r="A103" s="92"/>
      <c r="B103" s="113"/>
      <c r="C103" s="92"/>
      <c r="D103" s="113"/>
      <c r="E103" s="92"/>
      <c r="F103" s="113"/>
      <c r="G103" s="92"/>
      <c r="H103" s="113"/>
      <c r="I103" s="92"/>
      <c r="J103" s="113" t="s">
        <v>115</v>
      </c>
      <c r="K103" s="92" t="s">
        <v>388</v>
      </c>
      <c r="L103" s="113" t="s">
        <v>542</v>
      </c>
      <c r="M103" s="92"/>
    </row>
    <row r="104" spans="1:13" x14ac:dyDescent="0.25">
      <c r="A104" s="92"/>
      <c r="B104" s="113"/>
      <c r="C104" s="92"/>
      <c r="D104" s="113"/>
      <c r="E104" s="92"/>
      <c r="F104" s="113"/>
      <c r="G104" s="92"/>
      <c r="H104" s="113"/>
      <c r="I104" s="92"/>
      <c r="J104" s="113" t="s">
        <v>505</v>
      </c>
      <c r="K104" s="92" t="s">
        <v>389</v>
      </c>
      <c r="L104" s="113" t="s">
        <v>307</v>
      </c>
      <c r="M104" s="92"/>
    </row>
    <row r="105" spans="1:13" x14ac:dyDescent="0.25">
      <c r="A105" s="92"/>
      <c r="B105" s="113"/>
      <c r="C105" s="92"/>
      <c r="D105" s="113"/>
      <c r="E105" s="92"/>
      <c r="F105" s="113"/>
      <c r="G105" s="92"/>
      <c r="H105" s="113"/>
      <c r="I105" s="92"/>
      <c r="J105" s="113" t="s">
        <v>506</v>
      </c>
      <c r="K105" s="92" t="s">
        <v>270</v>
      </c>
      <c r="L105" s="113" t="s">
        <v>188</v>
      </c>
      <c r="M105" s="92"/>
    </row>
    <row r="106" spans="1:13" x14ac:dyDescent="0.25">
      <c r="A106" s="92"/>
      <c r="B106" s="113"/>
      <c r="C106" s="92"/>
      <c r="D106" s="113"/>
      <c r="E106" s="92"/>
      <c r="F106" s="113"/>
      <c r="G106" s="92"/>
      <c r="H106" s="113"/>
      <c r="I106" s="92"/>
      <c r="J106" s="113" t="s">
        <v>136</v>
      </c>
      <c r="K106" s="92" t="s">
        <v>367</v>
      </c>
      <c r="L106" s="113" t="s">
        <v>190</v>
      </c>
      <c r="M106" s="92"/>
    </row>
    <row r="107" spans="1:13" x14ac:dyDescent="0.25">
      <c r="A107" s="92"/>
      <c r="B107" s="113"/>
      <c r="C107" s="92"/>
      <c r="D107" s="113"/>
      <c r="E107" s="92"/>
      <c r="F107" s="113"/>
      <c r="G107" s="92"/>
      <c r="H107" s="113"/>
      <c r="I107" s="92"/>
      <c r="J107" s="113" t="s">
        <v>142</v>
      </c>
      <c r="K107" s="92" t="s">
        <v>271</v>
      </c>
      <c r="L107" s="113" t="s">
        <v>192</v>
      </c>
      <c r="M107" s="92"/>
    </row>
    <row r="108" spans="1:13" x14ac:dyDescent="0.25">
      <c r="A108" s="92"/>
      <c r="B108" s="113"/>
      <c r="C108" s="92"/>
      <c r="D108" s="113"/>
      <c r="E108" s="92"/>
      <c r="F108" s="113"/>
      <c r="G108" s="92"/>
      <c r="H108" s="113"/>
      <c r="I108" s="92"/>
      <c r="J108" s="113" t="s">
        <v>147</v>
      </c>
      <c r="K108" s="92" t="s">
        <v>368</v>
      </c>
      <c r="L108" s="113" t="s">
        <v>195</v>
      </c>
      <c r="M108" s="92"/>
    </row>
    <row r="109" spans="1:13" x14ac:dyDescent="0.25">
      <c r="A109" s="92"/>
      <c r="B109" s="113"/>
      <c r="C109" s="92"/>
      <c r="D109" s="113"/>
      <c r="E109" s="92"/>
      <c r="F109" s="113"/>
      <c r="G109" s="92"/>
      <c r="H109" s="113"/>
      <c r="I109" s="92"/>
      <c r="J109" s="113" t="s">
        <v>154</v>
      </c>
      <c r="K109" s="92" t="s">
        <v>199</v>
      </c>
      <c r="L109" s="113" t="s">
        <v>198</v>
      </c>
      <c r="M109" s="92"/>
    </row>
    <row r="110" spans="1:13" x14ac:dyDescent="0.25">
      <c r="A110" s="92"/>
      <c r="B110" s="113"/>
      <c r="C110" s="92"/>
      <c r="D110" s="113"/>
      <c r="E110" s="92"/>
      <c r="F110" s="113"/>
      <c r="G110" s="92"/>
      <c r="H110" s="113"/>
      <c r="I110" s="92"/>
      <c r="J110" s="113" t="s">
        <v>507</v>
      </c>
      <c r="K110" s="92" t="s">
        <v>204</v>
      </c>
      <c r="L110" s="113" t="s">
        <v>203</v>
      </c>
      <c r="M110" s="92"/>
    </row>
    <row r="111" spans="1:13" x14ac:dyDescent="0.25">
      <c r="A111" s="92"/>
      <c r="B111" s="113"/>
      <c r="C111" s="92"/>
      <c r="D111" s="113"/>
      <c r="E111" s="92"/>
      <c r="F111" s="113"/>
      <c r="G111" s="92"/>
      <c r="H111" s="113"/>
      <c r="I111" s="92"/>
      <c r="J111" s="113" t="s">
        <v>165</v>
      </c>
      <c r="K111" s="92" t="s">
        <v>369</v>
      </c>
      <c r="L111" s="113" t="s">
        <v>206</v>
      </c>
      <c r="M111" s="92"/>
    </row>
    <row r="112" spans="1:13" x14ac:dyDescent="0.25">
      <c r="A112" s="92"/>
      <c r="B112" s="113"/>
      <c r="C112" s="92"/>
      <c r="D112" s="113"/>
      <c r="E112" s="92"/>
      <c r="F112" s="113"/>
      <c r="G112" s="92"/>
      <c r="H112" s="113"/>
      <c r="I112" s="92"/>
      <c r="J112" s="113" t="s">
        <v>171</v>
      </c>
      <c r="K112" s="92" t="s">
        <v>370</v>
      </c>
      <c r="L112" s="113" t="s">
        <v>208</v>
      </c>
      <c r="M112" s="92"/>
    </row>
    <row r="113" spans="1:13" x14ac:dyDescent="0.25">
      <c r="A113" s="92"/>
      <c r="B113" s="113"/>
      <c r="C113" s="92"/>
      <c r="D113" s="113"/>
      <c r="E113" s="92"/>
      <c r="F113" s="113"/>
      <c r="G113" s="92"/>
      <c r="H113" s="113"/>
      <c r="I113" s="92"/>
      <c r="J113" s="113" t="s">
        <v>397</v>
      </c>
      <c r="K113" s="92" t="s">
        <v>546</v>
      </c>
      <c r="L113" s="113" t="s">
        <v>210</v>
      </c>
      <c r="M113" s="92"/>
    </row>
    <row r="114" spans="1:13" x14ac:dyDescent="0.25">
      <c r="A114" s="92"/>
      <c r="B114" s="113"/>
      <c r="C114" s="92"/>
      <c r="D114" s="113"/>
      <c r="E114" s="92"/>
      <c r="F114" s="113"/>
      <c r="G114" s="92"/>
      <c r="H114" s="113"/>
      <c r="I114" s="92"/>
      <c r="J114" s="113" t="s">
        <v>526</v>
      </c>
      <c r="K114" s="92" t="s">
        <v>211</v>
      </c>
      <c r="L114" s="113" t="s">
        <v>508</v>
      </c>
      <c r="M114" s="92"/>
    </row>
    <row r="115" spans="1:13" x14ac:dyDescent="0.25">
      <c r="A115" s="92"/>
      <c r="B115" s="113"/>
      <c r="C115" s="92"/>
      <c r="D115" s="113"/>
      <c r="E115" s="92"/>
      <c r="F115" s="113"/>
      <c r="G115" s="92"/>
      <c r="H115" s="113"/>
      <c r="I115" s="92"/>
      <c r="J115" s="113" t="s">
        <v>360</v>
      </c>
      <c r="K115" s="92" t="s">
        <v>272</v>
      </c>
      <c r="L115" s="113" t="s">
        <v>509</v>
      </c>
      <c r="M115" s="92"/>
    </row>
    <row r="116" spans="1:13" x14ac:dyDescent="0.25">
      <c r="A116" s="92"/>
      <c r="B116" s="113"/>
      <c r="C116" s="92"/>
      <c r="D116" s="113"/>
      <c r="E116" s="92"/>
      <c r="F116" s="113"/>
      <c r="G116" s="92"/>
      <c r="H116" s="113"/>
      <c r="I116" s="92"/>
      <c r="J116" s="113" t="s">
        <v>242</v>
      </c>
      <c r="K116" s="92" t="s">
        <v>401</v>
      </c>
      <c r="L116" s="113" t="s">
        <v>509</v>
      </c>
      <c r="M116" s="92"/>
    </row>
    <row r="117" spans="1:13" x14ac:dyDescent="0.25">
      <c r="A117" s="92"/>
      <c r="B117" s="113"/>
      <c r="C117" s="92"/>
      <c r="D117" s="113"/>
      <c r="E117" s="92"/>
      <c r="F117" s="113"/>
      <c r="G117" s="92"/>
      <c r="H117" s="113"/>
      <c r="I117" s="92"/>
      <c r="J117" s="113" t="s">
        <v>128</v>
      </c>
      <c r="K117" s="92" t="s">
        <v>273</v>
      </c>
      <c r="L117" s="113" t="s">
        <v>510</v>
      </c>
      <c r="M117" s="92"/>
    </row>
    <row r="118" spans="1:13" x14ac:dyDescent="0.25">
      <c r="A118" s="92"/>
      <c r="B118" s="113"/>
      <c r="C118" s="92"/>
      <c r="D118" s="113"/>
      <c r="E118" s="92"/>
      <c r="F118" s="113"/>
      <c r="G118" s="92"/>
      <c r="H118" s="113"/>
      <c r="I118" s="92"/>
      <c r="J118" s="113" t="s">
        <v>134</v>
      </c>
      <c r="K118" s="92" t="s">
        <v>274</v>
      </c>
      <c r="L118" s="113" t="s">
        <v>511</v>
      </c>
      <c r="M118" s="92"/>
    </row>
    <row r="119" spans="1:13" x14ac:dyDescent="0.25">
      <c r="A119" s="92"/>
      <c r="B119" s="113"/>
      <c r="C119" s="92"/>
      <c r="D119" s="113"/>
      <c r="E119" s="92"/>
      <c r="F119" s="113"/>
      <c r="G119" s="92"/>
      <c r="H119" s="113"/>
      <c r="I119" s="92"/>
      <c r="J119" s="113" t="s">
        <v>41</v>
      </c>
      <c r="K119" s="92" t="s">
        <v>1047</v>
      </c>
      <c r="L119" s="113" t="s">
        <v>512</v>
      </c>
      <c r="M119" s="92"/>
    </row>
    <row r="120" spans="1:13" x14ac:dyDescent="0.25">
      <c r="A120" s="92"/>
      <c r="B120" s="113"/>
      <c r="C120" s="92"/>
      <c r="D120" s="113"/>
      <c r="E120" s="92"/>
      <c r="F120" s="113"/>
      <c r="G120" s="92"/>
      <c r="H120" s="113"/>
      <c r="I120" s="92"/>
      <c r="J120" s="113" t="s">
        <v>41</v>
      </c>
      <c r="K120" s="92" t="s">
        <v>288</v>
      </c>
      <c r="L120" s="113" t="s">
        <v>513</v>
      </c>
      <c r="M120" s="92"/>
    </row>
    <row r="121" spans="1:13" x14ac:dyDescent="0.25">
      <c r="A121" s="92"/>
      <c r="B121" s="113"/>
      <c r="C121" s="92"/>
      <c r="D121" s="113"/>
      <c r="E121" s="92"/>
      <c r="F121" s="113"/>
      <c r="G121" s="92"/>
      <c r="H121" s="113"/>
      <c r="I121" s="92"/>
      <c r="J121" s="113" t="s">
        <v>140</v>
      </c>
      <c r="K121" s="92" t="s">
        <v>289</v>
      </c>
      <c r="L121" s="113" t="s">
        <v>513</v>
      </c>
      <c r="M121" s="92"/>
    </row>
    <row r="122" spans="1:13" x14ac:dyDescent="0.25">
      <c r="A122" s="92"/>
      <c r="B122" s="113"/>
      <c r="C122" s="92"/>
      <c r="D122" s="113"/>
      <c r="E122" s="92"/>
      <c r="F122" s="113"/>
      <c r="G122" s="92"/>
      <c r="H122" s="113"/>
      <c r="I122" s="92"/>
      <c r="J122" s="113" t="s">
        <v>571</v>
      </c>
      <c r="K122" s="92" t="s">
        <v>294</v>
      </c>
      <c r="L122" s="113" t="s">
        <v>514</v>
      </c>
      <c r="M122" s="92"/>
    </row>
    <row r="123" spans="1:13" x14ac:dyDescent="0.25">
      <c r="A123" s="92"/>
      <c r="B123" s="113"/>
      <c r="C123" s="92"/>
      <c r="D123" s="113"/>
      <c r="E123" s="92"/>
      <c r="F123" s="113"/>
      <c r="G123" s="92"/>
      <c r="H123" s="113"/>
      <c r="I123" s="92"/>
      <c r="J123" s="113" t="s">
        <v>572</v>
      </c>
      <c r="K123" s="92" t="s">
        <v>290</v>
      </c>
      <c r="L123" s="113" t="s">
        <v>514</v>
      </c>
      <c r="M123" s="92"/>
    </row>
    <row r="124" spans="1:13" x14ac:dyDescent="0.25">
      <c r="A124" s="92"/>
      <c r="B124" s="113"/>
      <c r="C124" s="92"/>
      <c r="D124" s="113"/>
      <c r="E124" s="92"/>
      <c r="F124" s="113"/>
      <c r="G124" s="92"/>
      <c r="H124" s="113"/>
      <c r="I124" s="92"/>
      <c r="J124" s="113" t="s">
        <v>573</v>
      </c>
      <c r="K124" s="92" t="s">
        <v>293</v>
      </c>
      <c r="L124" s="113" t="s">
        <v>515</v>
      </c>
      <c r="M124" s="92"/>
    </row>
    <row r="125" spans="1:13" x14ac:dyDescent="0.25">
      <c r="A125" s="92"/>
      <c r="B125" s="113"/>
      <c r="C125" s="92"/>
      <c r="D125" s="113"/>
      <c r="E125" s="92"/>
      <c r="F125" s="113"/>
      <c r="G125" s="92"/>
      <c r="H125" s="113"/>
      <c r="I125" s="92"/>
      <c r="J125" s="113" t="s">
        <v>574</v>
      </c>
      <c r="K125" s="92"/>
      <c r="L125" s="113" t="s">
        <v>515</v>
      </c>
      <c r="M125" s="92"/>
    </row>
    <row r="126" spans="1:13" x14ac:dyDescent="0.25">
      <c r="A126" s="92"/>
      <c r="B126" s="113"/>
      <c r="C126" s="92"/>
      <c r="D126" s="113"/>
      <c r="E126" s="92"/>
      <c r="F126" s="113"/>
      <c r="G126" s="92"/>
      <c r="H126" s="113"/>
      <c r="I126" s="92"/>
      <c r="J126" s="113" t="s">
        <v>184</v>
      </c>
      <c r="K126" s="92"/>
      <c r="L126" s="113" t="s">
        <v>527</v>
      </c>
      <c r="M126" s="92"/>
    </row>
    <row r="127" spans="1:13" x14ac:dyDescent="0.25">
      <c r="A127" s="92"/>
      <c r="B127" s="113"/>
      <c r="C127" s="92"/>
      <c r="D127" s="113"/>
      <c r="E127" s="92"/>
      <c r="F127" s="113"/>
      <c r="G127" s="92"/>
      <c r="H127" s="113"/>
      <c r="I127" s="92"/>
      <c r="J127" s="113" t="s">
        <v>145</v>
      </c>
      <c r="K127" s="92"/>
      <c r="L127" s="113" t="s">
        <v>559</v>
      </c>
      <c r="M127" s="92"/>
    </row>
    <row r="128" spans="1:13" x14ac:dyDescent="0.25">
      <c r="A128" s="92"/>
      <c r="B128" s="113"/>
      <c r="C128" s="92"/>
      <c r="D128" s="113"/>
      <c r="E128" s="92"/>
      <c r="F128" s="113"/>
      <c r="G128" s="92"/>
      <c r="H128" s="113"/>
      <c r="I128" s="92"/>
      <c r="J128" s="113" t="s">
        <v>152</v>
      </c>
      <c r="K128" s="92"/>
      <c r="L128" s="113" t="s">
        <v>516</v>
      </c>
      <c r="M128" s="92"/>
    </row>
    <row r="129" spans="1:13" x14ac:dyDescent="0.25">
      <c r="A129" s="92"/>
      <c r="B129" s="113"/>
      <c r="C129" s="92"/>
      <c r="D129" s="113"/>
      <c r="E129" s="92"/>
      <c r="F129" s="113"/>
      <c r="G129" s="92"/>
      <c r="H129" s="113"/>
      <c r="I129" s="92"/>
      <c r="J129" s="113" t="s">
        <v>244</v>
      </c>
      <c r="K129" s="92"/>
      <c r="L129" s="113" t="s">
        <v>517</v>
      </c>
      <c r="M129" s="92"/>
    </row>
    <row r="130" spans="1:13" x14ac:dyDescent="0.25">
      <c r="A130" s="92"/>
      <c r="B130" s="113"/>
      <c r="C130" s="92"/>
      <c r="D130" s="113"/>
      <c r="E130" s="92"/>
      <c r="F130" s="113"/>
      <c r="G130" s="92"/>
      <c r="H130" s="113"/>
      <c r="I130" s="92"/>
      <c r="J130" s="113" t="s">
        <v>544</v>
      </c>
      <c r="K130" s="92"/>
      <c r="L130" s="113" t="s">
        <v>518</v>
      </c>
      <c r="M130" s="92"/>
    </row>
    <row r="131" spans="1:13" x14ac:dyDescent="0.25">
      <c r="A131" s="92"/>
      <c r="B131" s="113"/>
      <c r="C131" s="92"/>
      <c r="D131" s="113"/>
      <c r="E131" s="92"/>
      <c r="F131" s="113"/>
      <c r="G131" s="92"/>
      <c r="H131" s="113"/>
      <c r="I131" s="92"/>
      <c r="J131" s="113" t="s">
        <v>555</v>
      </c>
      <c r="K131" s="92"/>
      <c r="L131" s="113" t="s">
        <v>399</v>
      </c>
      <c r="M131" s="92"/>
    </row>
    <row r="132" spans="1:13" x14ac:dyDescent="0.25">
      <c r="A132" s="92"/>
      <c r="B132" s="113"/>
      <c r="C132" s="92"/>
      <c r="D132" s="113"/>
      <c r="E132" s="92"/>
      <c r="F132" s="113"/>
      <c r="G132" s="92"/>
      <c r="H132" s="113"/>
      <c r="I132" s="92"/>
      <c r="J132" s="113" t="s">
        <v>556</v>
      </c>
      <c r="K132" s="92"/>
      <c r="L132" s="113" t="s">
        <v>519</v>
      </c>
      <c r="M132" s="92"/>
    </row>
    <row r="133" spans="1:13" x14ac:dyDescent="0.25">
      <c r="A133" s="92"/>
      <c r="B133" s="113"/>
      <c r="C133" s="92"/>
      <c r="D133" s="113"/>
      <c r="E133" s="92"/>
      <c r="F133" s="113"/>
      <c r="G133" s="92"/>
      <c r="H133" s="113"/>
      <c r="I133" s="92"/>
      <c r="J133" s="113" t="s">
        <v>557</v>
      </c>
      <c r="K133" s="92"/>
      <c r="L133" s="113" t="s">
        <v>579</v>
      </c>
      <c r="M133" s="92"/>
    </row>
    <row r="134" spans="1:13" x14ac:dyDescent="0.25">
      <c r="A134" s="92"/>
      <c r="B134" s="113"/>
      <c r="C134" s="92"/>
      <c r="D134" s="113"/>
      <c r="E134" s="92"/>
      <c r="F134" s="113"/>
      <c r="G134" s="92"/>
      <c r="H134" s="113"/>
      <c r="I134" s="92"/>
      <c r="J134" s="113" t="s">
        <v>558</v>
      </c>
      <c r="K134" s="92"/>
      <c r="L134" s="113" t="s">
        <v>580</v>
      </c>
      <c r="M134" s="92"/>
    </row>
    <row r="135" spans="1:13" x14ac:dyDescent="0.25">
      <c r="A135" s="92"/>
      <c r="B135" s="113"/>
      <c r="C135" s="92"/>
      <c r="D135" s="113"/>
      <c r="E135" s="92"/>
      <c r="F135" s="113"/>
      <c r="G135" s="92"/>
      <c r="H135" s="113"/>
      <c r="I135" s="92"/>
      <c r="J135" s="113" t="s">
        <v>169</v>
      </c>
      <c r="K135" s="92"/>
      <c r="L135" s="113" t="s">
        <v>493</v>
      </c>
      <c r="M135" s="92"/>
    </row>
    <row r="136" spans="1:13" x14ac:dyDescent="0.25">
      <c r="A136" s="92"/>
      <c r="B136" s="113"/>
      <c r="C136" s="92"/>
      <c r="D136" s="113"/>
      <c r="E136" s="92"/>
      <c r="F136" s="113"/>
      <c r="G136" s="92"/>
      <c r="H136" s="113"/>
      <c r="I136" s="92"/>
      <c r="J136" s="113" t="s">
        <v>173</v>
      </c>
      <c r="K136" s="92"/>
      <c r="L136" s="113" t="s">
        <v>520</v>
      </c>
      <c r="M136" s="92"/>
    </row>
    <row r="137" spans="1:13" x14ac:dyDescent="0.25">
      <c r="A137" s="92"/>
      <c r="B137" s="113"/>
      <c r="C137" s="92"/>
      <c r="D137" s="113"/>
      <c r="E137" s="92"/>
      <c r="F137" s="113"/>
      <c r="G137" s="92"/>
      <c r="H137" s="113"/>
      <c r="I137" s="92"/>
      <c r="J137" s="113" t="s">
        <v>178</v>
      </c>
      <c r="K137" s="92"/>
      <c r="L137" s="113" t="s">
        <v>235</v>
      </c>
      <c r="M137" s="92"/>
    </row>
    <row r="138" spans="1:13" x14ac:dyDescent="0.25">
      <c r="A138" s="92"/>
      <c r="B138" s="113"/>
      <c r="C138" s="92"/>
      <c r="D138" s="113"/>
      <c r="E138" s="92"/>
      <c r="F138" s="113"/>
      <c r="G138" s="92"/>
      <c r="H138" s="113"/>
      <c r="I138" s="92"/>
      <c r="J138" s="113" t="s">
        <v>182</v>
      </c>
      <c r="K138" s="92"/>
      <c r="L138" s="113" t="s">
        <v>521</v>
      </c>
      <c r="M138" s="92"/>
    </row>
    <row r="139" spans="1:13" x14ac:dyDescent="0.25">
      <c r="A139" s="92"/>
      <c r="B139" s="113"/>
      <c r="C139" s="92"/>
      <c r="D139" s="113"/>
      <c r="E139" s="92"/>
      <c r="F139" s="113"/>
      <c r="G139" s="92"/>
      <c r="H139" s="113"/>
      <c r="I139" s="92"/>
      <c r="J139" s="113" t="s">
        <v>246</v>
      </c>
      <c r="K139" s="92"/>
      <c r="L139" s="113" t="s">
        <v>240</v>
      </c>
      <c r="M139" s="92"/>
    </row>
    <row r="140" spans="1:13" x14ac:dyDescent="0.25">
      <c r="A140" s="92"/>
      <c r="B140" s="113"/>
      <c r="C140" s="92"/>
      <c r="D140" s="113"/>
      <c r="E140" s="92"/>
      <c r="F140" s="113"/>
      <c r="G140" s="92"/>
      <c r="H140" s="113"/>
      <c r="I140" s="92"/>
      <c r="J140" s="113" t="s">
        <v>575</v>
      </c>
      <c r="K140" s="92"/>
      <c r="L140" s="113" t="s">
        <v>241</v>
      </c>
      <c r="M140" s="92"/>
    </row>
    <row r="141" spans="1:13" x14ac:dyDescent="0.25">
      <c r="A141" s="92"/>
      <c r="B141" s="113"/>
      <c r="C141" s="92"/>
      <c r="D141" s="113"/>
      <c r="E141" s="92"/>
      <c r="F141" s="113"/>
      <c r="G141" s="92"/>
      <c r="H141" s="113"/>
      <c r="I141" s="92"/>
      <c r="J141" s="113" t="s">
        <v>576</v>
      </c>
      <c r="K141" s="92"/>
      <c r="L141" s="113" t="s">
        <v>522</v>
      </c>
      <c r="M141" s="92"/>
    </row>
    <row r="142" spans="1:13" x14ac:dyDescent="0.25">
      <c r="A142" s="92"/>
      <c r="B142" s="113"/>
      <c r="C142" s="92"/>
      <c r="D142" s="113"/>
      <c r="E142" s="92"/>
      <c r="F142" s="113"/>
      <c r="G142" s="92"/>
      <c r="H142" s="113"/>
      <c r="I142" s="92"/>
      <c r="J142" s="113" t="s">
        <v>577</v>
      </c>
      <c r="K142" s="92"/>
      <c r="L142" s="113" t="s">
        <v>248</v>
      </c>
      <c r="M142" s="92"/>
    </row>
    <row r="143" spans="1:13" x14ac:dyDescent="0.25">
      <c r="A143" s="92"/>
      <c r="B143" s="113"/>
      <c r="C143" s="92"/>
      <c r="D143" s="113"/>
      <c r="E143" s="92"/>
      <c r="F143" s="113"/>
      <c r="G143" s="92"/>
      <c r="H143" s="113"/>
      <c r="I143" s="92"/>
      <c r="J143" s="113" t="s">
        <v>578</v>
      </c>
      <c r="K143" s="92"/>
      <c r="L143" s="113" t="s">
        <v>251</v>
      </c>
      <c r="M143" s="92"/>
    </row>
    <row r="144" spans="1:13" x14ac:dyDescent="0.25">
      <c r="A144" s="92"/>
      <c r="B144" s="113"/>
      <c r="C144" s="92"/>
      <c r="D144" s="113"/>
      <c r="E144" s="92"/>
      <c r="F144" s="113"/>
      <c r="G144" s="92"/>
      <c r="H144" s="113"/>
      <c r="I144" s="92"/>
      <c r="J144" s="113" t="s">
        <v>249</v>
      </c>
      <c r="K144" s="92"/>
      <c r="L144" s="113" t="s">
        <v>254</v>
      </c>
      <c r="M144" s="92"/>
    </row>
    <row r="145" spans="1:13" x14ac:dyDescent="0.25">
      <c r="A145" s="92"/>
      <c r="B145" s="113"/>
      <c r="C145" s="92"/>
      <c r="D145" s="113"/>
      <c r="E145" s="92"/>
      <c r="F145" s="113"/>
      <c r="G145" s="92"/>
      <c r="H145" s="113"/>
      <c r="I145" s="92"/>
      <c r="J145" s="113" t="s">
        <v>252</v>
      </c>
      <c r="K145" s="92"/>
      <c r="L145" s="113" t="s">
        <v>256</v>
      </c>
      <c r="M145" s="92"/>
    </row>
    <row r="146" spans="1:13" x14ac:dyDescent="0.25">
      <c r="A146" s="92"/>
      <c r="B146" s="113"/>
      <c r="C146" s="92"/>
      <c r="D146" s="113"/>
      <c r="E146" s="92"/>
      <c r="F146" s="113"/>
      <c r="G146" s="92"/>
      <c r="H146" s="113"/>
      <c r="I146" s="92"/>
      <c r="J146" s="113" t="s">
        <v>255</v>
      </c>
      <c r="K146" s="92"/>
      <c r="L146" s="113" t="s">
        <v>257</v>
      </c>
      <c r="M146" s="92"/>
    </row>
    <row r="147" spans="1:13" x14ac:dyDescent="0.25">
      <c r="A147" s="92"/>
      <c r="B147" s="113"/>
      <c r="C147" s="92"/>
      <c r="D147" s="113"/>
      <c r="E147" s="92"/>
      <c r="F147" s="113"/>
      <c r="G147" s="92"/>
      <c r="H147" s="113"/>
      <c r="I147" s="92"/>
      <c r="J147" s="113" t="s">
        <v>361</v>
      </c>
      <c r="K147" s="92"/>
      <c r="L147" s="113" t="s">
        <v>258</v>
      </c>
      <c r="M147" s="92"/>
    </row>
    <row r="148" spans="1:13" x14ac:dyDescent="0.25">
      <c r="A148" s="92"/>
      <c r="B148" s="113"/>
      <c r="C148" s="92"/>
      <c r="D148" s="113"/>
      <c r="E148" s="92"/>
      <c r="F148" s="113"/>
      <c r="G148" s="92"/>
      <c r="H148" s="113"/>
      <c r="I148" s="92"/>
      <c r="J148" s="113" t="s">
        <v>362</v>
      </c>
      <c r="K148" s="92"/>
      <c r="L148" s="113" t="s">
        <v>260</v>
      </c>
      <c r="M148" s="92"/>
    </row>
    <row r="149" spans="1:13" x14ac:dyDescent="0.25">
      <c r="A149" s="92"/>
      <c r="B149" s="113"/>
      <c r="C149" s="92"/>
      <c r="D149" s="113"/>
      <c r="E149" s="92"/>
      <c r="F149" s="113"/>
      <c r="G149" s="92"/>
      <c r="H149" s="113"/>
      <c r="I149" s="92"/>
      <c r="J149" s="113" t="s">
        <v>545</v>
      </c>
      <c r="K149" s="92"/>
      <c r="L149" s="113" t="s">
        <v>494</v>
      </c>
      <c r="M149" s="92"/>
    </row>
    <row r="150" spans="1:13" x14ac:dyDescent="0.25">
      <c r="A150" s="92"/>
      <c r="B150" s="113"/>
      <c r="C150" s="92"/>
      <c r="D150" s="113"/>
      <c r="E150" s="92"/>
      <c r="F150" s="113"/>
      <c r="G150" s="92"/>
      <c r="H150" s="113"/>
      <c r="I150" s="92"/>
      <c r="J150" s="113" t="s">
        <v>259</v>
      </c>
      <c r="K150" s="92"/>
      <c r="L150" s="113" t="s">
        <v>261</v>
      </c>
      <c r="M150" s="92"/>
    </row>
    <row r="151" spans="1:13" x14ac:dyDescent="0.25">
      <c r="A151" s="92"/>
      <c r="B151" s="113"/>
      <c r="C151" s="92"/>
      <c r="D151" s="113"/>
      <c r="E151" s="92"/>
      <c r="F151" s="113"/>
      <c r="G151" s="92"/>
      <c r="H151" s="113"/>
      <c r="I151" s="92"/>
      <c r="J151" s="113" t="s">
        <v>387</v>
      </c>
      <c r="K151" s="92"/>
      <c r="L151" s="113" t="s">
        <v>263</v>
      </c>
      <c r="M151" s="92"/>
    </row>
    <row r="152" spans="1:13" x14ac:dyDescent="0.25">
      <c r="A152" s="92"/>
      <c r="B152" s="113"/>
      <c r="C152" s="92"/>
      <c r="D152" s="113"/>
      <c r="E152" s="92"/>
      <c r="F152" s="113"/>
      <c r="G152" s="92"/>
      <c r="H152" s="113"/>
      <c r="I152" s="92"/>
      <c r="J152" s="113" t="s">
        <v>363</v>
      </c>
      <c r="K152" s="92"/>
      <c r="L152" s="113" t="s">
        <v>202</v>
      </c>
      <c r="M152" s="92"/>
    </row>
    <row r="153" spans="1:13" x14ac:dyDescent="0.25">
      <c r="A153" s="92"/>
      <c r="B153" s="113"/>
      <c r="C153" s="92"/>
      <c r="D153" s="113"/>
      <c r="E153" s="92"/>
      <c r="F153" s="113"/>
      <c r="G153" s="92"/>
      <c r="H153" s="113"/>
      <c r="I153" s="92"/>
      <c r="J153" s="113" t="s">
        <v>529</v>
      </c>
      <c r="K153" s="92"/>
      <c r="L153" s="113" t="s">
        <v>205</v>
      </c>
      <c r="M153" s="92"/>
    </row>
    <row r="154" spans="1:13" x14ac:dyDescent="0.25">
      <c r="A154" s="92"/>
      <c r="B154" s="113"/>
      <c r="C154" s="92"/>
      <c r="D154" s="113"/>
      <c r="E154" s="92"/>
      <c r="F154" s="113"/>
      <c r="G154" s="92"/>
      <c r="H154" s="113"/>
      <c r="I154" s="92"/>
      <c r="J154" s="113" t="s">
        <v>530</v>
      </c>
      <c r="K154" s="92"/>
      <c r="L154" s="113" t="s">
        <v>560</v>
      </c>
      <c r="M154" s="92"/>
    </row>
    <row r="155" spans="1:13" x14ac:dyDescent="0.25">
      <c r="A155" s="92"/>
      <c r="B155" s="113"/>
      <c r="C155" s="92"/>
      <c r="D155" s="113"/>
      <c r="E155" s="92"/>
      <c r="F155" s="113"/>
      <c r="G155" s="92"/>
      <c r="H155" s="113"/>
      <c r="I155" s="92"/>
      <c r="J155" s="113" t="s">
        <v>58</v>
      </c>
      <c r="K155" s="92"/>
      <c r="L155" s="113" t="s">
        <v>561</v>
      </c>
      <c r="M155" s="92"/>
    </row>
    <row r="156" spans="1:13" x14ac:dyDescent="0.25">
      <c r="A156" s="92"/>
      <c r="B156" s="113"/>
      <c r="C156" s="92"/>
      <c r="D156" s="113"/>
      <c r="E156" s="92"/>
      <c r="F156" s="113"/>
      <c r="G156" s="92"/>
      <c r="H156" s="113"/>
      <c r="I156" s="92"/>
      <c r="J156" s="113" t="s">
        <v>63</v>
      </c>
      <c r="K156" s="92"/>
      <c r="L156" s="113" t="s">
        <v>213</v>
      </c>
      <c r="M156" s="92"/>
    </row>
    <row r="157" spans="1:13" x14ac:dyDescent="0.25">
      <c r="A157" s="92"/>
      <c r="B157" s="113"/>
      <c r="C157" s="92"/>
      <c r="D157" s="113"/>
      <c r="E157" s="92"/>
      <c r="F157" s="113"/>
      <c r="G157" s="92"/>
      <c r="H157" s="113"/>
      <c r="I157" s="92"/>
      <c r="J157" s="113" t="s">
        <v>67</v>
      </c>
      <c r="K157" s="92"/>
      <c r="L157" s="113" t="s">
        <v>217</v>
      </c>
      <c r="M157" s="92"/>
    </row>
    <row r="158" spans="1:13" x14ac:dyDescent="0.25">
      <c r="A158" s="92"/>
      <c r="B158" s="113"/>
      <c r="C158" s="92"/>
      <c r="D158" s="113"/>
      <c r="E158" s="92"/>
      <c r="F158" s="113"/>
      <c r="G158" s="92"/>
      <c r="H158" s="113"/>
      <c r="I158" s="92"/>
      <c r="J158" s="113" t="s">
        <v>71</v>
      </c>
      <c r="K158" s="92"/>
      <c r="L158" s="113" t="s">
        <v>218</v>
      </c>
      <c r="M158" s="92"/>
    </row>
    <row r="159" spans="1:13" x14ac:dyDescent="0.25">
      <c r="A159" s="92"/>
      <c r="B159" s="113"/>
      <c r="C159" s="92"/>
      <c r="D159" s="113"/>
      <c r="E159" s="92"/>
      <c r="F159" s="113"/>
      <c r="G159" s="92"/>
      <c r="H159" s="113"/>
      <c r="I159" s="92"/>
      <c r="J159" s="113" t="s">
        <v>76</v>
      </c>
      <c r="K159" s="92"/>
      <c r="L159" s="113" t="s">
        <v>220</v>
      </c>
      <c r="M159" s="92"/>
    </row>
    <row r="160" spans="1:13" x14ac:dyDescent="0.25">
      <c r="A160" s="92"/>
      <c r="B160" s="113"/>
      <c r="C160" s="92"/>
      <c r="D160" s="113"/>
      <c r="E160" s="92"/>
      <c r="F160" s="113"/>
      <c r="G160" s="92"/>
      <c r="H160" s="113"/>
      <c r="I160" s="92"/>
      <c r="J160" s="113" t="s">
        <v>82</v>
      </c>
      <c r="K160" s="92"/>
      <c r="L160" s="113" t="s">
        <v>221</v>
      </c>
      <c r="M160" s="92"/>
    </row>
    <row r="161" spans="1:13" x14ac:dyDescent="0.25">
      <c r="A161" s="92"/>
      <c r="B161" s="113"/>
      <c r="C161" s="92"/>
      <c r="D161" s="113"/>
      <c r="E161" s="92"/>
      <c r="F161" s="113"/>
      <c r="G161" s="92"/>
      <c r="H161" s="113"/>
      <c r="I161" s="92"/>
      <c r="J161" s="113" t="s">
        <v>87</v>
      </c>
      <c r="K161" s="92"/>
      <c r="L161" s="113" t="s">
        <v>562</v>
      </c>
      <c r="M161" s="92"/>
    </row>
    <row r="162" spans="1:13" x14ac:dyDescent="0.25">
      <c r="A162" s="92"/>
      <c r="B162" s="113"/>
      <c r="C162" s="92"/>
      <c r="D162" s="113"/>
      <c r="E162" s="92"/>
      <c r="F162" s="113"/>
      <c r="G162" s="92"/>
      <c r="H162" s="113"/>
      <c r="I162" s="92"/>
      <c r="J162" s="113" t="s">
        <v>94</v>
      </c>
      <c r="K162" s="92"/>
      <c r="L162" s="113" t="s">
        <v>225</v>
      </c>
      <c r="M162" s="92"/>
    </row>
    <row r="163" spans="1:13" x14ac:dyDescent="0.25">
      <c r="A163" s="92"/>
      <c r="B163" s="113"/>
      <c r="C163" s="92"/>
      <c r="D163" s="113"/>
      <c r="E163" s="92"/>
      <c r="F163" s="113"/>
      <c r="G163" s="92"/>
      <c r="H163" s="113"/>
      <c r="I163" s="92"/>
      <c r="J163" s="113" t="s">
        <v>99</v>
      </c>
      <c r="K163" s="92"/>
      <c r="L163" s="113" t="s">
        <v>338</v>
      </c>
      <c r="M163" s="92"/>
    </row>
    <row r="164" spans="1:13" x14ac:dyDescent="0.25">
      <c r="A164" s="92"/>
      <c r="B164" s="113"/>
      <c r="C164" s="92"/>
      <c r="D164" s="113"/>
      <c r="E164" s="92"/>
      <c r="F164" s="113"/>
      <c r="G164" s="92"/>
      <c r="H164" s="113"/>
      <c r="I164" s="92"/>
      <c r="J164" s="113" t="s">
        <v>531</v>
      </c>
      <c r="K164" s="92"/>
      <c r="L164" s="113" t="s">
        <v>563</v>
      </c>
      <c r="M164" s="92"/>
    </row>
    <row r="165" spans="1:13" x14ac:dyDescent="0.25">
      <c r="A165" s="92"/>
      <c r="B165" s="113"/>
      <c r="C165" s="92"/>
      <c r="D165" s="113"/>
      <c r="E165" s="92"/>
      <c r="F165" s="113"/>
      <c r="G165" s="92"/>
      <c r="H165" s="113"/>
      <c r="I165" s="92"/>
      <c r="J165" s="113" t="s">
        <v>532</v>
      </c>
      <c r="K165" s="92"/>
      <c r="L165" s="113" t="s">
        <v>581</v>
      </c>
      <c r="M165" s="92"/>
    </row>
    <row r="166" spans="1:13" x14ac:dyDescent="0.25">
      <c r="A166" s="92"/>
      <c r="B166" s="113"/>
      <c r="C166" s="92"/>
      <c r="D166" s="113"/>
      <c r="E166" s="92"/>
      <c r="F166" s="113"/>
      <c r="G166" s="92"/>
      <c r="H166" s="113"/>
      <c r="I166" s="92"/>
      <c r="J166" s="113" t="s">
        <v>1043</v>
      </c>
      <c r="K166" s="92"/>
      <c r="L166" s="113" t="s">
        <v>582</v>
      </c>
      <c r="M166" s="92"/>
    </row>
    <row r="167" spans="1:13" x14ac:dyDescent="0.25">
      <c r="A167" s="92"/>
      <c r="B167" s="113"/>
      <c r="C167" s="92"/>
      <c r="D167" s="113"/>
      <c r="E167" s="92"/>
      <c r="F167" s="113"/>
      <c r="G167" s="92"/>
      <c r="H167" s="113"/>
      <c r="I167" s="92"/>
      <c r="J167" s="113" t="s">
        <v>533</v>
      </c>
      <c r="K167" s="92"/>
      <c r="L167" s="113" t="s">
        <v>523</v>
      </c>
      <c r="M167" s="92"/>
    </row>
    <row r="168" spans="1:13" x14ac:dyDescent="0.25">
      <c r="A168" s="92"/>
      <c r="B168" s="113"/>
      <c r="C168" s="92"/>
      <c r="D168" s="113"/>
      <c r="E168" s="92"/>
      <c r="F168" s="113"/>
      <c r="G168" s="92"/>
      <c r="H168" s="113"/>
      <c r="I168" s="92"/>
      <c r="J168" s="113" t="s">
        <v>534</v>
      </c>
      <c r="K168" s="92"/>
      <c r="L168" s="113" t="s">
        <v>495</v>
      </c>
      <c r="M168" s="92"/>
    </row>
    <row r="169" spans="1:13" x14ac:dyDescent="0.25">
      <c r="A169" s="92"/>
      <c r="B169" s="113"/>
      <c r="C169" s="92"/>
      <c r="D169" s="113"/>
      <c r="E169" s="92"/>
      <c r="F169" s="113"/>
      <c r="G169" s="92"/>
      <c r="H169" s="113"/>
      <c r="I169" s="92"/>
      <c r="J169" s="113" t="s">
        <v>114</v>
      </c>
      <c r="K169" s="92"/>
      <c r="L169" s="113" t="s">
        <v>496</v>
      </c>
      <c r="M169" s="92"/>
    </row>
    <row r="170" spans="1:13" x14ac:dyDescent="0.25">
      <c r="A170" s="92"/>
      <c r="B170" s="113"/>
      <c r="C170" s="92"/>
      <c r="D170" s="113"/>
      <c r="E170" s="92"/>
      <c r="F170" s="113"/>
      <c r="G170" s="92"/>
      <c r="H170" s="113"/>
      <c r="I170" s="92"/>
      <c r="J170" s="113" t="s">
        <v>535</v>
      </c>
      <c r="K170" s="92"/>
      <c r="L170" s="113" t="s">
        <v>525</v>
      </c>
      <c r="M170" s="92"/>
    </row>
    <row r="171" spans="1:13" x14ac:dyDescent="0.25">
      <c r="A171" s="92"/>
      <c r="B171" s="113"/>
      <c r="C171" s="92"/>
      <c r="D171" s="113"/>
      <c r="E171" s="92"/>
      <c r="F171" s="113"/>
      <c r="G171" s="92"/>
      <c r="H171" s="113"/>
      <c r="I171" s="92"/>
      <c r="J171" s="113" t="s">
        <v>536</v>
      </c>
      <c r="K171" s="92"/>
      <c r="L171" s="113" t="s">
        <v>524</v>
      </c>
      <c r="M171" s="92"/>
    </row>
    <row r="172" spans="1:13" x14ac:dyDescent="0.25">
      <c r="A172" s="92"/>
      <c r="B172" s="113"/>
      <c r="C172" s="92"/>
      <c r="D172" s="113"/>
      <c r="E172" s="92"/>
      <c r="F172" s="113"/>
      <c r="G172" s="92"/>
      <c r="H172" s="113"/>
      <c r="I172" s="92"/>
      <c r="J172" s="113" t="s">
        <v>537</v>
      </c>
      <c r="K172" s="92"/>
      <c r="L172" s="113" t="s">
        <v>583</v>
      </c>
      <c r="M172" s="92"/>
    </row>
    <row r="173" spans="1:13" x14ac:dyDescent="0.25">
      <c r="A173" s="92"/>
      <c r="B173" s="113"/>
      <c r="C173" s="92"/>
      <c r="D173" s="113"/>
      <c r="E173" s="92"/>
      <c r="F173" s="113"/>
      <c r="G173" s="92"/>
      <c r="H173" s="113"/>
      <c r="I173" s="92"/>
      <c r="J173" s="113" t="s">
        <v>538</v>
      </c>
      <c r="K173" s="92"/>
      <c r="L173" s="113" t="s">
        <v>584</v>
      </c>
      <c r="M173" s="92"/>
    </row>
    <row r="174" spans="1:13" x14ac:dyDescent="0.25">
      <c r="A174" s="92"/>
      <c r="B174" s="113"/>
      <c r="C174" s="92"/>
      <c r="D174" s="113"/>
      <c r="E174" s="92"/>
      <c r="F174" s="113"/>
      <c r="G174" s="92"/>
      <c r="H174" s="113"/>
      <c r="I174" s="92"/>
      <c r="J174" s="113" t="s">
        <v>539</v>
      </c>
      <c r="K174" s="92"/>
      <c r="L174" s="113" t="s">
        <v>585</v>
      </c>
      <c r="M174" s="92"/>
    </row>
    <row r="175" spans="1:13" x14ac:dyDescent="0.25">
      <c r="A175" s="92"/>
      <c r="B175" s="113"/>
      <c r="C175" s="92"/>
      <c r="D175" s="113"/>
      <c r="E175" s="92"/>
      <c r="F175" s="113"/>
      <c r="G175" s="92"/>
      <c r="H175" s="113"/>
      <c r="I175" s="92"/>
      <c r="J175" s="113" t="s">
        <v>540</v>
      </c>
      <c r="K175" s="92"/>
      <c r="L175" s="113" t="s">
        <v>586</v>
      </c>
      <c r="M175" s="92"/>
    </row>
    <row r="176" spans="1:13" x14ac:dyDescent="0.25">
      <c r="A176" s="92"/>
      <c r="B176" s="113"/>
      <c r="C176" s="92"/>
      <c r="D176" s="113"/>
      <c r="E176" s="92"/>
      <c r="F176" s="113"/>
      <c r="G176" s="92"/>
      <c r="H176" s="113"/>
      <c r="I176" s="92"/>
      <c r="J176" s="113" t="s">
        <v>159</v>
      </c>
      <c r="K176" s="92"/>
      <c r="L176" s="113" t="s">
        <v>232</v>
      </c>
      <c r="M176" s="92"/>
    </row>
    <row r="177" spans="1:13" x14ac:dyDescent="0.25">
      <c r="A177" s="92"/>
      <c r="B177" s="113"/>
      <c r="C177" s="92"/>
      <c r="D177" s="113"/>
      <c r="E177" s="92"/>
      <c r="F177" s="113"/>
      <c r="G177" s="92"/>
      <c r="H177" s="113"/>
      <c r="I177" s="92"/>
      <c r="J177" s="113" t="s">
        <v>164</v>
      </c>
      <c r="K177" s="92"/>
      <c r="L177" s="113" t="s">
        <v>234</v>
      </c>
      <c r="M177" s="92"/>
    </row>
    <row r="178" spans="1:13" x14ac:dyDescent="0.25">
      <c r="A178" s="92"/>
      <c r="B178" s="113"/>
      <c r="C178" s="92"/>
      <c r="D178" s="113"/>
      <c r="E178" s="92"/>
      <c r="F178" s="113"/>
      <c r="G178" s="92"/>
      <c r="H178" s="113"/>
      <c r="I178" s="92"/>
      <c r="J178" s="113" t="s">
        <v>541</v>
      </c>
      <c r="K178" s="92"/>
      <c r="L178" s="113" t="s">
        <v>237</v>
      </c>
      <c r="M178" s="92"/>
    </row>
    <row r="179" spans="1:13" x14ac:dyDescent="0.25">
      <c r="A179" s="92"/>
      <c r="B179" s="113"/>
      <c r="C179" s="92"/>
      <c r="D179" s="113"/>
      <c r="E179" s="92"/>
      <c r="F179" s="113"/>
      <c r="G179" s="92"/>
      <c r="H179" s="113"/>
      <c r="I179" s="92"/>
      <c r="J179" s="113" t="s">
        <v>542</v>
      </c>
      <c r="K179" s="92"/>
      <c r="L179" s="113" t="s">
        <v>239</v>
      </c>
      <c r="M179" s="92"/>
    </row>
    <row r="180" spans="1:13" x14ac:dyDescent="0.25">
      <c r="A180" s="92"/>
      <c r="B180" s="113"/>
      <c r="C180" s="92"/>
      <c r="D180" s="113"/>
      <c r="E180" s="92"/>
      <c r="F180" s="113"/>
      <c r="G180" s="92"/>
      <c r="H180" s="113"/>
      <c r="I180" s="92"/>
      <c r="J180" s="113" t="s">
        <v>307</v>
      </c>
      <c r="K180" s="92"/>
      <c r="L180" s="113" t="s">
        <v>564</v>
      </c>
      <c r="M180" s="92"/>
    </row>
    <row r="181" spans="1:13" x14ac:dyDescent="0.25">
      <c r="A181" s="92"/>
      <c r="B181" s="113"/>
      <c r="C181" s="92"/>
      <c r="D181" s="113"/>
      <c r="E181" s="92"/>
      <c r="F181" s="113"/>
      <c r="G181" s="92"/>
      <c r="H181" s="113"/>
      <c r="I181" s="92"/>
      <c r="J181" s="113" t="s">
        <v>188</v>
      </c>
      <c r="K181" s="92"/>
      <c r="L181" s="113" t="s">
        <v>245</v>
      </c>
      <c r="M181" s="92"/>
    </row>
    <row r="182" spans="1:13" x14ac:dyDescent="0.25">
      <c r="A182" s="92"/>
      <c r="B182" s="113"/>
      <c r="C182" s="92"/>
      <c r="D182" s="113"/>
      <c r="E182" s="92"/>
      <c r="F182" s="113"/>
      <c r="G182" s="92"/>
      <c r="H182" s="113"/>
      <c r="I182" s="92"/>
      <c r="J182" s="113" t="s">
        <v>190</v>
      </c>
      <c r="K182" s="92"/>
      <c r="L182" s="113" t="s">
        <v>396</v>
      </c>
      <c r="M182" s="92"/>
    </row>
    <row r="183" spans="1:13" x14ac:dyDescent="0.25">
      <c r="A183" s="92"/>
      <c r="B183" s="113"/>
      <c r="C183" s="92"/>
      <c r="D183" s="113"/>
      <c r="E183" s="92"/>
      <c r="F183" s="113"/>
      <c r="G183" s="92"/>
      <c r="H183" s="113"/>
      <c r="I183" s="92"/>
      <c r="J183" s="113" t="s">
        <v>192</v>
      </c>
      <c r="K183" s="92"/>
      <c r="L183" s="113" t="s">
        <v>587</v>
      </c>
      <c r="M183" s="92"/>
    </row>
    <row r="184" spans="1:13" x14ac:dyDescent="0.25">
      <c r="A184" s="92"/>
      <c r="B184" s="113"/>
      <c r="C184" s="92"/>
      <c r="D184" s="113"/>
      <c r="E184" s="92"/>
      <c r="F184" s="113"/>
      <c r="G184" s="92"/>
      <c r="H184" s="113"/>
      <c r="I184" s="92"/>
      <c r="J184" s="113" t="s">
        <v>195</v>
      </c>
      <c r="K184" s="92"/>
      <c r="L184" s="113" t="s">
        <v>588</v>
      </c>
      <c r="M184" s="92"/>
    </row>
    <row r="185" spans="1:13" x14ac:dyDescent="0.25">
      <c r="A185" s="92"/>
      <c r="B185" s="113"/>
      <c r="C185" s="92"/>
      <c r="D185" s="113"/>
      <c r="E185" s="92"/>
      <c r="F185" s="113"/>
      <c r="G185" s="92"/>
      <c r="H185" s="113"/>
      <c r="I185" s="92"/>
      <c r="J185" s="113" t="s">
        <v>198</v>
      </c>
      <c r="K185" s="92"/>
      <c r="L185" s="113" t="s">
        <v>565</v>
      </c>
      <c r="M185" s="92"/>
    </row>
    <row r="186" spans="1:13" x14ac:dyDescent="0.25">
      <c r="A186" s="92"/>
      <c r="B186" s="113"/>
      <c r="C186" s="92"/>
      <c r="D186" s="113"/>
      <c r="E186" s="92"/>
      <c r="F186" s="113"/>
      <c r="G186" s="92"/>
      <c r="H186" s="113"/>
      <c r="I186" s="92"/>
      <c r="J186" s="113" t="s">
        <v>203</v>
      </c>
      <c r="K186" s="92"/>
      <c r="L186" s="113" t="s">
        <v>589</v>
      </c>
      <c r="M186" s="92"/>
    </row>
    <row r="187" spans="1:13" x14ac:dyDescent="0.25">
      <c r="A187" s="92"/>
      <c r="B187" s="113"/>
      <c r="C187" s="92"/>
      <c r="D187" s="113"/>
      <c r="E187" s="92"/>
      <c r="F187" s="113"/>
      <c r="G187" s="92"/>
      <c r="H187" s="113"/>
      <c r="I187" s="92"/>
      <c r="J187" s="113" t="s">
        <v>206</v>
      </c>
      <c r="K187" s="92"/>
      <c r="L187" s="113" t="s">
        <v>590</v>
      </c>
      <c r="M187" s="92"/>
    </row>
    <row r="188" spans="1:13" x14ac:dyDescent="0.25">
      <c r="A188" s="92"/>
      <c r="B188" s="113"/>
      <c r="C188" s="92"/>
      <c r="D188" s="113"/>
      <c r="E188" s="92"/>
      <c r="F188" s="113"/>
      <c r="G188" s="92"/>
      <c r="H188" s="113"/>
      <c r="I188" s="92"/>
      <c r="J188" s="113" t="s">
        <v>208</v>
      </c>
      <c r="K188" s="92"/>
      <c r="L188" s="113" t="s">
        <v>250</v>
      </c>
      <c r="M188" s="92"/>
    </row>
    <row r="189" spans="1:13" x14ac:dyDescent="0.25">
      <c r="A189" s="92"/>
      <c r="B189" s="113"/>
      <c r="C189" s="92"/>
      <c r="D189" s="113"/>
      <c r="E189" s="92"/>
      <c r="F189" s="113"/>
      <c r="G189" s="92"/>
      <c r="H189" s="113"/>
      <c r="I189" s="92"/>
      <c r="J189" s="113" t="s">
        <v>210</v>
      </c>
      <c r="K189" s="92"/>
      <c r="L189" s="113" t="s">
        <v>266</v>
      </c>
      <c r="M189" s="92"/>
    </row>
    <row r="190" spans="1:13" x14ac:dyDescent="0.25">
      <c r="A190" s="92"/>
      <c r="B190" s="113"/>
      <c r="C190" s="92"/>
      <c r="D190" s="113"/>
      <c r="E190" s="92"/>
      <c r="F190" s="113"/>
      <c r="G190" s="92"/>
      <c r="H190" s="113"/>
      <c r="I190" s="92"/>
      <c r="J190" s="113" t="s">
        <v>508</v>
      </c>
      <c r="K190" s="92"/>
      <c r="L190" s="113" t="s">
        <v>267</v>
      </c>
      <c r="M190" s="92"/>
    </row>
    <row r="191" spans="1:13" x14ac:dyDescent="0.25">
      <c r="A191" s="92"/>
      <c r="B191" s="113"/>
      <c r="C191" s="92"/>
      <c r="D191" s="113"/>
      <c r="E191" s="92"/>
      <c r="F191" s="113"/>
      <c r="G191" s="92"/>
      <c r="H191" s="113"/>
      <c r="I191" s="92"/>
      <c r="J191" s="113" t="s">
        <v>509</v>
      </c>
      <c r="K191" s="92"/>
      <c r="L191" s="113" t="s">
        <v>268</v>
      </c>
      <c r="M191" s="92"/>
    </row>
    <row r="192" spans="1:13" x14ac:dyDescent="0.25">
      <c r="A192" s="92"/>
      <c r="B192" s="113"/>
      <c r="C192" s="92"/>
      <c r="D192" s="113"/>
      <c r="E192" s="92"/>
      <c r="F192" s="113"/>
      <c r="G192" s="92"/>
      <c r="H192" s="113"/>
      <c r="I192" s="92"/>
      <c r="J192" s="113" t="s">
        <v>509</v>
      </c>
      <c r="K192" s="92"/>
      <c r="L192" s="113" t="s">
        <v>566</v>
      </c>
      <c r="M192" s="92"/>
    </row>
    <row r="193" spans="1:13" x14ac:dyDescent="0.25">
      <c r="A193" s="92"/>
      <c r="B193" s="113"/>
      <c r="C193" s="92"/>
      <c r="D193" s="113"/>
      <c r="E193" s="92"/>
      <c r="F193" s="113"/>
      <c r="G193" s="92"/>
      <c r="H193" s="113"/>
      <c r="I193" s="92"/>
      <c r="J193" s="113" t="s">
        <v>510</v>
      </c>
      <c r="K193" s="92"/>
      <c r="L193" s="113" t="s">
        <v>528</v>
      </c>
      <c r="M193" s="92"/>
    </row>
    <row r="194" spans="1:13" x14ac:dyDescent="0.25">
      <c r="A194" s="92"/>
      <c r="B194" s="113"/>
      <c r="C194" s="92"/>
      <c r="D194" s="113"/>
      <c r="E194" s="92"/>
      <c r="F194" s="113"/>
      <c r="G194" s="92"/>
      <c r="H194" s="113"/>
      <c r="I194" s="92"/>
      <c r="J194" s="113" t="s">
        <v>511</v>
      </c>
      <c r="K194" s="92"/>
      <c r="L194" s="113" t="s">
        <v>306</v>
      </c>
      <c r="M194" s="92"/>
    </row>
    <row r="195" spans="1:13" x14ac:dyDescent="0.25">
      <c r="A195" s="92"/>
      <c r="B195" s="113"/>
      <c r="C195" s="92"/>
      <c r="D195" s="113"/>
      <c r="E195" s="92"/>
      <c r="F195" s="113"/>
      <c r="G195" s="92"/>
      <c r="H195" s="113"/>
      <c r="I195" s="92"/>
      <c r="J195" s="113" t="s">
        <v>512</v>
      </c>
      <c r="K195" s="92"/>
      <c r="L195" s="113" t="s">
        <v>288</v>
      </c>
      <c r="M195" s="92"/>
    </row>
    <row r="196" spans="1:13" x14ac:dyDescent="0.25">
      <c r="A196" s="92"/>
      <c r="B196" s="113"/>
      <c r="C196" s="92"/>
      <c r="D196" s="113"/>
      <c r="E196" s="92"/>
      <c r="F196" s="113"/>
      <c r="G196" s="92"/>
      <c r="H196" s="113"/>
      <c r="I196" s="92"/>
      <c r="J196" s="113" t="s">
        <v>513</v>
      </c>
      <c r="K196" s="92"/>
      <c r="L196" s="113" t="s">
        <v>289</v>
      </c>
      <c r="M196" s="92"/>
    </row>
    <row r="197" spans="1:13" x14ac:dyDescent="0.25">
      <c r="A197" s="92"/>
      <c r="B197" s="113"/>
      <c r="C197" s="92"/>
      <c r="D197" s="113"/>
      <c r="E197" s="92"/>
      <c r="F197" s="113"/>
      <c r="G197" s="92"/>
      <c r="H197" s="113"/>
      <c r="I197" s="92"/>
      <c r="J197" s="113" t="s">
        <v>513</v>
      </c>
      <c r="K197" s="92"/>
      <c r="L197" s="113" t="s">
        <v>296</v>
      </c>
      <c r="M197" s="92"/>
    </row>
    <row r="198" spans="1:13" x14ac:dyDescent="0.25">
      <c r="A198" s="92"/>
      <c r="B198" s="113"/>
      <c r="C198" s="92"/>
      <c r="D198" s="113"/>
      <c r="E198" s="92"/>
      <c r="F198" s="113"/>
      <c r="G198" s="92"/>
      <c r="H198" s="113"/>
      <c r="I198" s="92"/>
      <c r="J198" s="113" t="s">
        <v>514</v>
      </c>
      <c r="K198" s="92"/>
      <c r="L198" s="113" t="s">
        <v>291</v>
      </c>
      <c r="M198" s="92"/>
    </row>
    <row r="199" spans="1:13" x14ac:dyDescent="0.25">
      <c r="A199" s="92"/>
      <c r="B199" s="113"/>
      <c r="C199" s="92"/>
      <c r="D199" s="113"/>
      <c r="E199" s="92"/>
      <c r="F199" s="113"/>
      <c r="G199" s="92"/>
      <c r="H199" s="113"/>
      <c r="I199" s="92"/>
      <c r="J199" s="113" t="s">
        <v>514</v>
      </c>
      <c r="K199" s="92"/>
      <c r="L199" s="113" t="s">
        <v>292</v>
      </c>
      <c r="M199" s="92"/>
    </row>
    <row r="200" spans="1:13" x14ac:dyDescent="0.25">
      <c r="A200" s="92"/>
      <c r="B200" s="113"/>
      <c r="C200" s="92"/>
      <c r="D200" s="113"/>
      <c r="E200" s="92"/>
      <c r="F200" s="113"/>
      <c r="G200" s="92"/>
      <c r="H200" s="113"/>
      <c r="I200" s="92"/>
      <c r="J200" s="113" t="s">
        <v>515</v>
      </c>
      <c r="K200" s="92"/>
      <c r="L200" s="113"/>
      <c r="M200" s="92"/>
    </row>
    <row r="201" spans="1:13" x14ac:dyDescent="0.25">
      <c r="A201" s="92"/>
      <c r="B201" s="113"/>
      <c r="C201" s="92"/>
      <c r="D201" s="113"/>
      <c r="E201" s="92"/>
      <c r="F201" s="113"/>
      <c r="G201" s="92"/>
      <c r="H201" s="113"/>
      <c r="I201" s="92"/>
      <c r="J201" s="113" t="s">
        <v>515</v>
      </c>
      <c r="K201" s="92"/>
      <c r="L201" s="113"/>
      <c r="M201" s="92"/>
    </row>
    <row r="202" spans="1:13" x14ac:dyDescent="0.25">
      <c r="A202" s="92"/>
      <c r="B202" s="113"/>
      <c r="C202" s="92"/>
      <c r="D202" s="113"/>
      <c r="E202" s="92"/>
      <c r="F202" s="113"/>
      <c r="G202" s="92"/>
      <c r="H202" s="113"/>
      <c r="I202" s="92"/>
      <c r="J202" s="113" t="s">
        <v>527</v>
      </c>
      <c r="K202" s="92"/>
      <c r="L202" s="113"/>
      <c r="M202" s="92"/>
    </row>
    <row r="203" spans="1:13" x14ac:dyDescent="0.25">
      <c r="A203" s="92"/>
      <c r="B203" s="113"/>
      <c r="C203" s="92"/>
      <c r="D203" s="113"/>
      <c r="E203" s="92"/>
      <c r="F203" s="113"/>
      <c r="G203" s="92"/>
      <c r="H203" s="113"/>
      <c r="I203" s="92"/>
      <c r="J203" s="113" t="s">
        <v>559</v>
      </c>
      <c r="K203" s="92"/>
      <c r="L203" s="113"/>
      <c r="M203" s="92"/>
    </row>
    <row r="204" spans="1:13" x14ac:dyDescent="0.25">
      <c r="A204" s="92"/>
      <c r="B204" s="113"/>
      <c r="C204" s="92"/>
      <c r="D204" s="113"/>
      <c r="E204" s="92"/>
      <c r="F204" s="113"/>
      <c r="G204" s="92"/>
      <c r="H204" s="113"/>
      <c r="I204" s="92"/>
      <c r="J204" s="113" t="s">
        <v>516</v>
      </c>
      <c r="K204" s="92"/>
      <c r="L204" s="113"/>
      <c r="M204" s="92"/>
    </row>
    <row r="205" spans="1:13" x14ac:dyDescent="0.25">
      <c r="A205" s="92"/>
      <c r="B205" s="113"/>
      <c r="C205" s="92"/>
      <c r="D205" s="113"/>
      <c r="E205" s="92"/>
      <c r="F205" s="113"/>
      <c r="G205" s="92"/>
      <c r="H205" s="113"/>
      <c r="I205" s="92"/>
      <c r="J205" s="113" t="s">
        <v>517</v>
      </c>
      <c r="K205" s="92"/>
      <c r="M205" s="92"/>
    </row>
    <row r="206" spans="1:13" x14ac:dyDescent="0.25">
      <c r="A206" s="92"/>
      <c r="B206" s="113"/>
      <c r="C206" s="92"/>
      <c r="D206" s="113"/>
      <c r="E206" s="92"/>
      <c r="F206" s="113"/>
      <c r="G206" s="92"/>
      <c r="H206" s="113"/>
      <c r="I206" s="92"/>
      <c r="J206" s="113" t="s">
        <v>518</v>
      </c>
      <c r="K206" s="92"/>
      <c r="M206" s="92"/>
    </row>
    <row r="207" spans="1:13" x14ac:dyDescent="0.25">
      <c r="A207" s="92"/>
      <c r="B207" s="113"/>
      <c r="C207" s="92"/>
      <c r="D207" s="113"/>
      <c r="E207" s="92"/>
      <c r="F207" s="113"/>
      <c r="G207" s="92"/>
      <c r="H207" s="113"/>
      <c r="I207" s="92"/>
      <c r="J207" s="113" t="s">
        <v>399</v>
      </c>
      <c r="K207" s="92"/>
      <c r="M207" s="92"/>
    </row>
    <row r="208" spans="1:13" x14ac:dyDescent="0.25">
      <c r="A208" s="92"/>
      <c r="B208" s="113"/>
      <c r="C208" s="92"/>
      <c r="D208" s="113"/>
      <c r="E208" s="92"/>
      <c r="F208" s="113"/>
      <c r="G208" s="92"/>
      <c r="H208" s="113"/>
      <c r="I208" s="92"/>
      <c r="J208" s="113" t="s">
        <v>519</v>
      </c>
      <c r="K208" s="92"/>
      <c r="M208" s="92"/>
    </row>
    <row r="209" spans="1:13" x14ac:dyDescent="0.25">
      <c r="A209" s="92"/>
      <c r="B209" s="113"/>
      <c r="C209" s="92"/>
      <c r="D209" s="113"/>
      <c r="E209" s="92"/>
      <c r="F209" s="113"/>
      <c r="G209" s="92"/>
      <c r="H209" s="113"/>
      <c r="I209" s="92"/>
      <c r="J209" s="113" t="s">
        <v>579</v>
      </c>
      <c r="K209" s="92"/>
      <c r="M209" s="92"/>
    </row>
    <row r="210" spans="1:13" x14ac:dyDescent="0.25">
      <c r="A210" s="92"/>
      <c r="B210" s="113"/>
      <c r="C210" s="92"/>
      <c r="D210" s="113"/>
      <c r="E210" s="92"/>
      <c r="F210" s="113"/>
      <c r="G210" s="92"/>
      <c r="H210" s="113"/>
      <c r="I210" s="92"/>
      <c r="J210" s="113" t="s">
        <v>580</v>
      </c>
      <c r="K210" s="92"/>
      <c r="M210" s="92"/>
    </row>
    <row r="211" spans="1:13" x14ac:dyDescent="0.25">
      <c r="A211" s="92"/>
      <c r="B211" s="113"/>
      <c r="C211" s="92"/>
      <c r="D211" s="113"/>
      <c r="E211" s="92"/>
      <c r="F211" s="113"/>
      <c r="G211" s="92"/>
      <c r="H211" s="113"/>
      <c r="I211" s="92"/>
      <c r="J211" s="113" t="s">
        <v>493</v>
      </c>
      <c r="K211" s="92"/>
      <c r="M211" s="92"/>
    </row>
    <row r="212" spans="1:13" x14ac:dyDescent="0.25">
      <c r="A212" s="92"/>
      <c r="B212" s="113"/>
      <c r="C212" s="92"/>
      <c r="D212" s="113"/>
      <c r="E212" s="92"/>
      <c r="F212" s="113"/>
      <c r="G212" s="92"/>
      <c r="H212" s="113"/>
      <c r="I212" s="92"/>
      <c r="J212" s="113" t="s">
        <v>52</v>
      </c>
      <c r="K212" s="92"/>
      <c r="M212" s="92"/>
    </row>
    <row r="213" spans="1:13" x14ac:dyDescent="0.25">
      <c r="A213" s="92"/>
      <c r="B213" s="113"/>
      <c r="C213" s="92"/>
      <c r="D213" s="113"/>
      <c r="E213" s="92"/>
      <c r="F213" s="113"/>
      <c r="G213" s="92"/>
      <c r="H213" s="113"/>
      <c r="I213" s="92"/>
      <c r="J213" s="113" t="s">
        <v>61</v>
      </c>
      <c r="K213" s="92"/>
      <c r="L213" s="113"/>
      <c r="M213" s="92"/>
    </row>
    <row r="214" spans="1:13" x14ac:dyDescent="0.25">
      <c r="A214" s="92"/>
      <c r="B214" s="113"/>
      <c r="C214" s="92"/>
      <c r="D214" s="113"/>
      <c r="E214" s="92"/>
      <c r="F214" s="113"/>
      <c r="G214" s="92"/>
      <c r="H214" s="113"/>
      <c r="I214" s="92"/>
      <c r="J214" s="113" t="s">
        <v>66</v>
      </c>
      <c r="K214" s="92"/>
      <c r="L214" s="113"/>
      <c r="M214" s="92"/>
    </row>
    <row r="215" spans="1:13" x14ac:dyDescent="0.25">
      <c r="A215" s="92"/>
      <c r="B215" s="113"/>
      <c r="C215" s="92"/>
      <c r="D215" s="113"/>
      <c r="E215" s="92"/>
      <c r="F215" s="113"/>
      <c r="G215" s="92"/>
      <c r="H215" s="113"/>
      <c r="I215" s="92"/>
      <c r="J215" s="113" t="s">
        <v>75</v>
      </c>
      <c r="K215" s="92"/>
      <c r="L215" s="113"/>
      <c r="M215" s="92"/>
    </row>
    <row r="216" spans="1:13" x14ac:dyDescent="0.25">
      <c r="A216" s="92"/>
      <c r="B216" s="113"/>
      <c r="C216" s="92"/>
      <c r="D216" s="113"/>
      <c r="E216" s="92"/>
      <c r="F216" s="113"/>
      <c r="G216" s="92"/>
      <c r="H216" s="113"/>
      <c r="I216" s="92"/>
      <c r="J216" s="113" t="s">
        <v>80</v>
      </c>
      <c r="K216" s="92"/>
      <c r="L216" s="113"/>
      <c r="M216" s="92"/>
    </row>
    <row r="217" spans="1:13" x14ac:dyDescent="0.25">
      <c r="A217" s="92"/>
      <c r="B217" s="113"/>
      <c r="C217" s="92"/>
      <c r="D217" s="113"/>
      <c r="E217" s="92"/>
      <c r="F217" s="113"/>
      <c r="G217" s="92"/>
      <c r="H217" s="113"/>
      <c r="I217" s="92"/>
      <c r="J217" s="113" t="s">
        <v>86</v>
      </c>
      <c r="K217" s="92"/>
      <c r="L217" s="113"/>
      <c r="M217" s="92"/>
    </row>
    <row r="218" spans="1:13" x14ac:dyDescent="0.25">
      <c r="A218" s="92"/>
      <c r="B218" s="113"/>
      <c r="C218" s="92"/>
      <c r="D218" s="113"/>
      <c r="E218" s="92"/>
      <c r="F218" s="113"/>
      <c r="G218" s="92"/>
      <c r="H218" s="113"/>
      <c r="I218" s="92"/>
      <c r="J218" s="113" t="s">
        <v>91</v>
      </c>
      <c r="K218" s="92"/>
      <c r="L218" s="113"/>
      <c r="M218" s="92"/>
    </row>
    <row r="219" spans="1:13" x14ac:dyDescent="0.25">
      <c r="A219" s="92"/>
      <c r="B219" s="113"/>
      <c r="C219" s="92"/>
      <c r="D219" s="113"/>
      <c r="E219" s="92"/>
      <c r="F219" s="113"/>
      <c r="G219" s="92"/>
      <c r="H219" s="113"/>
      <c r="I219" s="92"/>
      <c r="J219" s="113" t="s">
        <v>98</v>
      </c>
      <c r="K219" s="92"/>
      <c r="L219" s="113"/>
      <c r="M219" s="92"/>
    </row>
    <row r="220" spans="1:13" x14ac:dyDescent="0.25">
      <c r="A220" s="92"/>
      <c r="B220" s="113"/>
      <c r="C220" s="92"/>
      <c r="D220" s="113"/>
      <c r="E220" s="92"/>
      <c r="F220" s="113"/>
      <c r="G220" s="92"/>
      <c r="H220" s="113"/>
      <c r="I220" s="92"/>
      <c r="J220" s="113" t="s">
        <v>543</v>
      </c>
      <c r="K220" s="92"/>
      <c r="L220" s="113"/>
      <c r="M220" s="92"/>
    </row>
    <row r="221" spans="1:13" x14ac:dyDescent="0.25">
      <c r="A221" s="92"/>
      <c r="B221" s="113"/>
      <c r="C221" s="92"/>
      <c r="D221" s="113"/>
      <c r="E221" s="92"/>
      <c r="F221" s="113"/>
      <c r="G221" s="92"/>
      <c r="H221" s="113"/>
      <c r="I221" s="92"/>
      <c r="J221" s="113" t="s">
        <v>112</v>
      </c>
      <c r="K221" s="92"/>
      <c r="L221" s="113"/>
      <c r="M221" s="92"/>
    </row>
    <row r="222" spans="1:13" x14ac:dyDescent="0.25">
      <c r="A222" s="92"/>
      <c r="B222" s="113"/>
      <c r="C222" s="92"/>
      <c r="D222" s="113"/>
      <c r="E222" s="92"/>
      <c r="F222" s="113"/>
      <c r="G222" s="92"/>
      <c r="H222" s="113"/>
      <c r="I222" s="92"/>
      <c r="J222" s="113" t="s">
        <v>301</v>
      </c>
      <c r="K222" s="92"/>
      <c r="L222" s="113"/>
      <c r="M222" s="92"/>
    </row>
    <row r="223" spans="1:13" x14ac:dyDescent="0.25">
      <c r="A223" s="92"/>
      <c r="B223" s="113"/>
      <c r="C223" s="92"/>
      <c r="D223" s="113"/>
      <c r="E223" s="92"/>
      <c r="F223" s="113"/>
      <c r="G223" s="92"/>
      <c r="H223" s="113"/>
      <c r="I223" s="92"/>
      <c r="J223" s="113" t="s">
        <v>118</v>
      </c>
      <c r="K223" s="92"/>
      <c r="L223" s="113"/>
      <c r="M223" s="92"/>
    </row>
    <row r="224" spans="1:13" x14ac:dyDescent="0.25">
      <c r="A224" s="92"/>
      <c r="B224" s="113"/>
      <c r="C224" s="92"/>
      <c r="D224" s="113"/>
      <c r="E224" s="92"/>
      <c r="F224" s="113"/>
      <c r="G224" s="92"/>
      <c r="H224" s="113"/>
      <c r="I224" s="92"/>
      <c r="J224" s="113" t="s">
        <v>298</v>
      </c>
      <c r="K224" s="92"/>
      <c r="L224" s="113"/>
      <c r="M224" s="92"/>
    </row>
    <row r="225" spans="1:13" x14ac:dyDescent="0.25">
      <c r="A225" s="92"/>
      <c r="B225" s="113"/>
      <c r="C225" s="92"/>
      <c r="D225" s="113"/>
      <c r="E225" s="92"/>
      <c r="F225" s="113"/>
      <c r="G225" s="92"/>
      <c r="H225" s="113"/>
      <c r="I225" s="92"/>
      <c r="J225" s="113" t="s">
        <v>126</v>
      </c>
      <c r="K225" s="92"/>
      <c r="L225" s="113"/>
      <c r="M225" s="92"/>
    </row>
    <row r="226" spans="1:13" x14ac:dyDescent="0.25">
      <c r="A226" s="92"/>
      <c r="B226" s="113"/>
      <c r="C226" s="92"/>
      <c r="D226" s="113"/>
      <c r="E226" s="92"/>
      <c r="F226" s="113"/>
      <c r="G226" s="92"/>
      <c r="H226" s="113"/>
      <c r="I226" s="92"/>
      <c r="J226" s="113" t="s">
        <v>132</v>
      </c>
      <c r="K226" s="92"/>
      <c r="L226" s="113"/>
      <c r="M226" s="92"/>
    </row>
    <row r="227" spans="1:13" x14ac:dyDescent="0.25">
      <c r="A227" s="92"/>
      <c r="B227" s="113"/>
      <c r="C227" s="92"/>
      <c r="D227" s="113"/>
      <c r="E227" s="92"/>
      <c r="F227" s="113"/>
      <c r="G227" s="92"/>
      <c r="H227" s="113"/>
      <c r="I227" s="92"/>
      <c r="J227" s="113" t="s">
        <v>139</v>
      </c>
      <c r="K227" s="92"/>
      <c r="L227" s="113"/>
      <c r="M227" s="92"/>
    </row>
    <row r="228" spans="1:13" x14ac:dyDescent="0.25">
      <c r="A228" s="92"/>
      <c r="B228" s="113"/>
      <c r="C228" s="92"/>
      <c r="D228" s="113"/>
      <c r="E228" s="92"/>
      <c r="F228" s="113"/>
      <c r="G228" s="92"/>
      <c r="H228" s="113"/>
      <c r="I228" s="92"/>
      <c r="J228" s="113" t="s">
        <v>299</v>
      </c>
      <c r="K228" s="92"/>
      <c r="L228" s="113"/>
      <c r="M228" s="92"/>
    </row>
    <row r="229" spans="1:13" x14ac:dyDescent="0.25">
      <c r="A229" s="92"/>
      <c r="B229" s="113"/>
      <c r="C229" s="92"/>
      <c r="D229" s="113"/>
      <c r="E229" s="92"/>
      <c r="F229" s="113"/>
      <c r="G229" s="92"/>
      <c r="H229" s="113"/>
      <c r="I229" s="92"/>
      <c r="J229" s="113" t="s">
        <v>144</v>
      </c>
      <c r="K229" s="92"/>
      <c r="L229" s="113"/>
      <c r="M229" s="92"/>
    </row>
    <row r="230" spans="1:13" x14ac:dyDescent="0.25">
      <c r="A230" s="92"/>
      <c r="B230" s="113"/>
      <c r="C230" s="92"/>
      <c r="D230" s="113"/>
      <c r="E230" s="92"/>
      <c r="F230" s="113"/>
      <c r="G230" s="92"/>
      <c r="H230" s="113"/>
      <c r="I230" s="92"/>
      <c r="J230" s="113" t="s">
        <v>302</v>
      </c>
      <c r="K230" s="92"/>
      <c r="L230" s="113"/>
      <c r="M230" s="92"/>
    </row>
    <row r="231" spans="1:13" x14ac:dyDescent="0.25">
      <c r="A231" s="92"/>
      <c r="B231" s="113"/>
      <c r="C231" s="92"/>
      <c r="D231" s="113"/>
      <c r="E231" s="92"/>
      <c r="F231" s="113"/>
      <c r="G231" s="92"/>
      <c r="H231" s="113"/>
      <c r="I231" s="92"/>
      <c r="J231" s="113" t="s">
        <v>151</v>
      </c>
      <c r="K231" s="92"/>
      <c r="L231" s="113"/>
      <c r="M231" s="92"/>
    </row>
    <row r="232" spans="1:13" x14ac:dyDescent="0.25">
      <c r="A232" s="92"/>
      <c r="B232" s="113"/>
      <c r="C232" s="92"/>
      <c r="D232" s="113"/>
      <c r="E232" s="92"/>
      <c r="F232" s="113"/>
      <c r="G232" s="92"/>
      <c r="H232" s="113"/>
      <c r="I232" s="92"/>
      <c r="J232" s="113" t="s">
        <v>300</v>
      </c>
      <c r="K232" s="92"/>
      <c r="L232" s="113"/>
      <c r="M232" s="92"/>
    </row>
    <row r="233" spans="1:13" x14ac:dyDescent="0.25">
      <c r="A233" s="92"/>
      <c r="B233" s="113"/>
      <c r="C233" s="92"/>
      <c r="D233" s="113"/>
      <c r="E233" s="92"/>
      <c r="F233" s="113"/>
      <c r="G233" s="92"/>
      <c r="H233" s="113"/>
      <c r="I233" s="92"/>
      <c r="J233" s="113" t="s">
        <v>386</v>
      </c>
      <c r="K233" s="92"/>
      <c r="L233" s="113"/>
      <c r="M233" s="92"/>
    </row>
    <row r="234" spans="1:13" x14ac:dyDescent="0.25">
      <c r="A234" s="92"/>
      <c r="B234" s="113"/>
      <c r="C234" s="92"/>
      <c r="D234" s="113"/>
      <c r="E234" s="92"/>
      <c r="F234" s="113"/>
      <c r="G234" s="92"/>
      <c r="H234" s="113"/>
      <c r="I234" s="92"/>
      <c r="J234" s="113" t="s">
        <v>156</v>
      </c>
      <c r="K234" s="92"/>
      <c r="L234" s="113"/>
      <c r="M234" s="92"/>
    </row>
    <row r="235" spans="1:13" x14ac:dyDescent="0.25">
      <c r="A235" s="92"/>
      <c r="B235" s="113"/>
      <c r="C235" s="92"/>
      <c r="D235" s="113"/>
      <c r="E235" s="92"/>
      <c r="F235" s="113"/>
      <c r="G235" s="92"/>
      <c r="H235" s="113"/>
      <c r="I235" s="92"/>
      <c r="J235" s="113" t="s">
        <v>162</v>
      </c>
      <c r="K235" s="92"/>
      <c r="L235" s="113"/>
      <c r="M235" s="92"/>
    </row>
    <row r="236" spans="1:13" x14ac:dyDescent="0.25">
      <c r="A236" s="92"/>
      <c r="B236" s="113"/>
      <c r="C236" s="92"/>
      <c r="D236" s="113"/>
      <c r="E236" s="92"/>
      <c r="F236" s="113"/>
      <c r="G236" s="92"/>
      <c r="H236" s="113"/>
      <c r="I236" s="92"/>
      <c r="J236" s="113" t="s">
        <v>520</v>
      </c>
      <c r="K236" s="92"/>
      <c r="L236" s="113"/>
      <c r="M236" s="92"/>
    </row>
    <row r="237" spans="1:13" x14ac:dyDescent="0.25">
      <c r="A237" s="92"/>
      <c r="B237" s="113"/>
      <c r="C237" s="92"/>
      <c r="D237" s="113"/>
      <c r="E237" s="92"/>
      <c r="F237" s="113"/>
      <c r="G237" s="92"/>
      <c r="H237" s="113"/>
      <c r="I237" s="92"/>
      <c r="J237" s="113" t="s">
        <v>235</v>
      </c>
      <c r="K237" s="92"/>
      <c r="L237" s="113"/>
      <c r="M237" s="92"/>
    </row>
    <row r="238" spans="1:13" x14ac:dyDescent="0.25">
      <c r="A238" s="92"/>
      <c r="B238" s="113"/>
      <c r="C238" s="92"/>
      <c r="D238" s="113"/>
      <c r="E238" s="92"/>
      <c r="F238" s="113"/>
      <c r="G238" s="92"/>
      <c r="H238" s="113"/>
      <c r="I238" s="92"/>
      <c r="J238" s="113" t="s">
        <v>521</v>
      </c>
      <c r="K238" s="92"/>
      <c r="L238" s="113"/>
      <c r="M238" s="92"/>
    </row>
    <row r="239" spans="1:13" x14ac:dyDescent="0.25">
      <c r="A239" s="92"/>
      <c r="B239" s="113"/>
      <c r="C239" s="92"/>
      <c r="D239" s="113"/>
      <c r="E239" s="92"/>
      <c r="F239" s="113"/>
      <c r="G239" s="92"/>
      <c r="H239" s="113"/>
      <c r="I239" s="92"/>
      <c r="J239" s="113" t="s">
        <v>240</v>
      </c>
      <c r="K239" s="92"/>
      <c r="L239" s="113"/>
      <c r="M239" s="92"/>
    </row>
    <row r="240" spans="1:13" x14ac:dyDescent="0.25">
      <c r="A240" s="92"/>
      <c r="B240" s="113"/>
      <c r="C240" s="92"/>
      <c r="D240" s="113"/>
      <c r="E240" s="92"/>
      <c r="F240" s="113"/>
      <c r="G240" s="92"/>
      <c r="H240" s="113"/>
      <c r="I240" s="92"/>
      <c r="J240" s="113" t="s">
        <v>241</v>
      </c>
      <c r="K240" s="92"/>
      <c r="L240" s="113"/>
      <c r="M240" s="92"/>
    </row>
    <row r="241" spans="1:13" x14ac:dyDescent="0.25">
      <c r="A241" s="92"/>
      <c r="B241" s="113"/>
      <c r="C241" s="92"/>
      <c r="D241" s="113"/>
      <c r="E241" s="92"/>
      <c r="F241" s="113"/>
      <c r="G241" s="92"/>
      <c r="H241" s="113"/>
      <c r="I241" s="92"/>
      <c r="J241" s="113" t="s">
        <v>522</v>
      </c>
      <c r="K241" s="92"/>
      <c r="L241" s="113"/>
      <c r="M241" s="92"/>
    </row>
    <row r="242" spans="1:13" x14ac:dyDescent="0.25">
      <c r="A242" s="92"/>
      <c r="B242" s="113"/>
      <c r="C242" s="92"/>
      <c r="D242" s="113"/>
      <c r="E242" s="92"/>
      <c r="F242" s="113"/>
      <c r="G242" s="92"/>
      <c r="H242" s="113"/>
      <c r="I242" s="92"/>
      <c r="J242" s="113" t="s">
        <v>248</v>
      </c>
      <c r="K242" s="92"/>
      <c r="L242" s="113"/>
      <c r="M242" s="92"/>
    </row>
    <row r="243" spans="1:13" x14ac:dyDescent="0.25">
      <c r="A243" s="92"/>
      <c r="B243" s="113"/>
      <c r="C243" s="92"/>
      <c r="D243" s="113"/>
      <c r="E243" s="92"/>
      <c r="F243" s="113"/>
      <c r="G243" s="92"/>
      <c r="H243" s="113"/>
      <c r="I243" s="92"/>
      <c r="J243" s="113" t="s">
        <v>262</v>
      </c>
      <c r="K243" s="92"/>
      <c r="L243" s="113"/>
      <c r="M243" s="92"/>
    </row>
    <row r="244" spans="1:13" x14ac:dyDescent="0.25">
      <c r="A244" s="92"/>
      <c r="B244" s="113"/>
      <c r="C244" s="92"/>
      <c r="D244" s="113"/>
      <c r="E244" s="92"/>
      <c r="F244" s="113"/>
      <c r="G244" s="92"/>
      <c r="H244" s="113"/>
      <c r="I244" s="92"/>
      <c r="J244" s="113" t="s">
        <v>251</v>
      </c>
      <c r="K244" s="92"/>
      <c r="L244" s="113"/>
      <c r="M244" s="92"/>
    </row>
    <row r="245" spans="1:13" x14ac:dyDescent="0.25">
      <c r="A245" s="92"/>
      <c r="B245" s="113"/>
      <c r="C245" s="92"/>
      <c r="D245" s="113"/>
      <c r="E245" s="92"/>
      <c r="F245" s="113"/>
      <c r="G245" s="92"/>
      <c r="H245" s="113"/>
      <c r="I245" s="92"/>
      <c r="J245" s="113" t="s">
        <v>254</v>
      </c>
      <c r="K245" s="92"/>
      <c r="L245" s="113"/>
      <c r="M245" s="92"/>
    </row>
    <row r="246" spans="1:13" x14ac:dyDescent="0.25">
      <c r="A246" s="92"/>
      <c r="B246" s="113"/>
      <c r="C246" s="92"/>
      <c r="D246" s="113"/>
      <c r="E246" s="92"/>
      <c r="F246" s="113"/>
      <c r="G246" s="92"/>
      <c r="H246" s="113"/>
      <c r="I246" s="92"/>
      <c r="J246" s="113" t="s">
        <v>256</v>
      </c>
      <c r="K246" s="92"/>
      <c r="L246" s="113"/>
      <c r="M246" s="92"/>
    </row>
    <row r="247" spans="1:13" x14ac:dyDescent="0.25">
      <c r="A247" s="92"/>
      <c r="B247" s="113"/>
      <c r="C247" s="92"/>
      <c r="D247" s="113"/>
      <c r="E247" s="92"/>
      <c r="F247" s="113"/>
      <c r="G247" s="92"/>
      <c r="H247" s="113"/>
      <c r="I247" s="92"/>
      <c r="J247" s="113" t="s">
        <v>257</v>
      </c>
      <c r="K247" s="92"/>
      <c r="L247" s="113"/>
      <c r="M247" s="92"/>
    </row>
    <row r="248" spans="1:13" x14ac:dyDescent="0.25">
      <c r="A248" s="92"/>
      <c r="B248" s="113"/>
      <c r="C248" s="92"/>
      <c r="D248" s="113"/>
      <c r="E248" s="92"/>
      <c r="F248" s="113"/>
      <c r="G248" s="92"/>
      <c r="H248" s="113"/>
      <c r="I248" s="92"/>
      <c r="J248" s="113" t="s">
        <v>258</v>
      </c>
      <c r="K248" s="92"/>
      <c r="L248" s="113"/>
      <c r="M248" s="92"/>
    </row>
    <row r="249" spans="1:13" x14ac:dyDescent="0.25">
      <c r="A249" s="92"/>
      <c r="B249" s="113"/>
      <c r="C249" s="92"/>
      <c r="D249" s="113"/>
      <c r="E249" s="92"/>
      <c r="F249" s="113"/>
      <c r="G249" s="92"/>
      <c r="H249" s="113"/>
      <c r="I249" s="92"/>
      <c r="J249" s="113" t="s">
        <v>260</v>
      </c>
      <c r="K249" s="92"/>
      <c r="L249" s="113"/>
      <c r="M249" s="92"/>
    </row>
    <row r="250" spans="1:13" x14ac:dyDescent="0.25">
      <c r="A250" s="92"/>
      <c r="B250" s="113"/>
      <c r="C250" s="92"/>
      <c r="D250" s="113"/>
      <c r="E250" s="92"/>
      <c r="F250" s="113"/>
      <c r="G250" s="92"/>
      <c r="H250" s="113"/>
      <c r="I250" s="92"/>
      <c r="J250" s="113" t="s">
        <v>494</v>
      </c>
      <c r="K250" s="92"/>
      <c r="L250" s="113"/>
      <c r="M250" s="92"/>
    </row>
    <row r="251" spans="1:13" x14ac:dyDescent="0.25">
      <c r="A251" s="92"/>
      <c r="B251" s="113"/>
      <c r="C251" s="92"/>
      <c r="D251" s="113"/>
      <c r="E251" s="92"/>
      <c r="F251" s="113"/>
      <c r="G251" s="92"/>
      <c r="H251" s="113"/>
      <c r="I251" s="92"/>
      <c r="J251" s="113" t="s">
        <v>261</v>
      </c>
      <c r="K251" s="92"/>
      <c r="L251" s="113"/>
      <c r="M251" s="92"/>
    </row>
    <row r="252" spans="1:13" x14ac:dyDescent="0.25">
      <c r="A252" s="92"/>
      <c r="B252" s="113"/>
      <c r="C252" s="92"/>
      <c r="D252" s="113"/>
      <c r="E252" s="92"/>
      <c r="F252" s="113"/>
      <c r="G252" s="92"/>
      <c r="H252" s="113"/>
      <c r="I252" s="92"/>
      <c r="J252" s="113" t="s">
        <v>263</v>
      </c>
      <c r="K252" s="92"/>
      <c r="L252" s="113"/>
      <c r="M252" s="92"/>
    </row>
    <row r="253" spans="1:13" x14ac:dyDescent="0.25">
      <c r="A253" s="92"/>
      <c r="B253" s="113"/>
      <c r="C253" s="92"/>
      <c r="D253" s="113"/>
      <c r="E253" s="92"/>
      <c r="F253" s="113"/>
      <c r="G253" s="92"/>
      <c r="H253" s="113"/>
      <c r="I253" s="92"/>
      <c r="J253" s="113" t="s">
        <v>264</v>
      </c>
      <c r="K253" s="92"/>
      <c r="L253" s="113"/>
      <c r="M253" s="92"/>
    </row>
    <row r="254" spans="1:13" x14ac:dyDescent="0.25">
      <c r="A254" s="92"/>
      <c r="B254" s="113"/>
      <c r="C254" s="92"/>
      <c r="D254" s="113"/>
      <c r="E254" s="92"/>
      <c r="F254" s="113"/>
      <c r="G254" s="92"/>
      <c r="H254" s="113"/>
      <c r="I254" s="92"/>
      <c r="J254" s="113" t="s">
        <v>265</v>
      </c>
      <c r="K254" s="92"/>
      <c r="L254" s="113"/>
      <c r="M254" s="92"/>
    </row>
    <row r="255" spans="1:13" x14ac:dyDescent="0.25">
      <c r="A255" s="92"/>
      <c r="B255" s="113"/>
      <c r="C255" s="92"/>
      <c r="D255" s="113"/>
      <c r="E255" s="92"/>
      <c r="F255" s="113"/>
      <c r="G255" s="92"/>
      <c r="H255" s="113"/>
      <c r="I255" s="92"/>
      <c r="J255" s="113" t="s">
        <v>364</v>
      </c>
      <c r="K255" s="92"/>
      <c r="L255" s="113"/>
      <c r="M255" s="92"/>
    </row>
    <row r="256" spans="1:13" x14ac:dyDescent="0.25">
      <c r="A256" s="92"/>
      <c r="B256" s="113"/>
      <c r="C256" s="92"/>
      <c r="D256" s="113"/>
      <c r="E256" s="92"/>
      <c r="F256" s="113"/>
      <c r="G256" s="92"/>
      <c r="H256" s="113"/>
      <c r="I256" s="92"/>
      <c r="J256" s="113" t="s">
        <v>365</v>
      </c>
      <c r="K256" s="92"/>
      <c r="L256" s="113"/>
      <c r="M256" s="92"/>
    </row>
    <row r="257" spans="1:13" x14ac:dyDescent="0.25">
      <c r="A257" s="92"/>
      <c r="B257" s="113"/>
      <c r="C257" s="92"/>
      <c r="D257" s="113"/>
      <c r="E257" s="92"/>
      <c r="F257" s="113"/>
      <c r="G257" s="92"/>
      <c r="H257" s="113"/>
      <c r="I257" s="92"/>
      <c r="J257" s="113" t="s">
        <v>366</v>
      </c>
      <c r="K257" s="92"/>
      <c r="L257" s="113"/>
      <c r="M257" s="92"/>
    </row>
    <row r="258" spans="1:13" x14ac:dyDescent="0.25">
      <c r="A258" s="92"/>
      <c r="B258" s="113"/>
      <c r="C258" s="92"/>
      <c r="D258" s="113"/>
      <c r="E258" s="92"/>
      <c r="F258" s="113"/>
      <c r="G258" s="92"/>
      <c r="H258" s="113"/>
      <c r="I258" s="92"/>
      <c r="J258" s="113" t="s">
        <v>388</v>
      </c>
      <c r="K258" s="92"/>
      <c r="L258" s="113"/>
      <c r="M258" s="92"/>
    </row>
    <row r="259" spans="1:13" x14ac:dyDescent="0.25">
      <c r="A259" s="92"/>
      <c r="B259" s="113"/>
      <c r="C259" s="92"/>
      <c r="D259" s="113"/>
      <c r="E259" s="92"/>
      <c r="F259" s="113"/>
      <c r="G259" s="92"/>
      <c r="H259" s="113"/>
      <c r="I259" s="92"/>
      <c r="J259" s="113" t="s">
        <v>389</v>
      </c>
      <c r="K259" s="92"/>
      <c r="L259" s="113"/>
      <c r="M259" s="92"/>
    </row>
    <row r="260" spans="1:13" x14ac:dyDescent="0.25">
      <c r="A260" s="92"/>
      <c r="B260" s="113"/>
      <c r="C260" s="92"/>
      <c r="D260" s="113"/>
      <c r="E260" s="92"/>
      <c r="F260" s="113"/>
      <c r="G260" s="92"/>
      <c r="H260" s="113"/>
      <c r="I260" s="92"/>
      <c r="J260" s="113" t="s">
        <v>270</v>
      </c>
      <c r="K260" s="92"/>
      <c r="L260" s="113"/>
      <c r="M260" s="92"/>
    </row>
    <row r="261" spans="1:13" x14ac:dyDescent="0.25">
      <c r="A261" s="92"/>
      <c r="B261" s="113"/>
      <c r="C261" s="92"/>
      <c r="D261" s="113"/>
      <c r="E261" s="92"/>
      <c r="F261" s="113"/>
      <c r="G261" s="92"/>
      <c r="H261" s="113"/>
      <c r="I261" s="92"/>
      <c r="J261" s="113" t="s">
        <v>367</v>
      </c>
      <c r="K261" s="92"/>
      <c r="L261" s="113"/>
      <c r="M261" s="92"/>
    </row>
    <row r="262" spans="1:13" x14ac:dyDescent="0.25">
      <c r="A262" s="92"/>
      <c r="B262" s="113"/>
      <c r="C262" s="92"/>
      <c r="D262" s="113"/>
      <c r="E262" s="92"/>
      <c r="F262" s="113"/>
      <c r="G262" s="92"/>
      <c r="H262" s="113"/>
      <c r="I262" s="92"/>
      <c r="J262" s="113" t="s">
        <v>271</v>
      </c>
      <c r="K262" s="92"/>
      <c r="L262" s="113"/>
      <c r="M262" s="92"/>
    </row>
    <row r="263" spans="1:13" x14ac:dyDescent="0.25">
      <c r="A263" s="92"/>
      <c r="B263" s="113"/>
      <c r="C263" s="92"/>
      <c r="D263" s="113"/>
      <c r="E263" s="92"/>
      <c r="F263" s="113"/>
      <c r="G263" s="92"/>
      <c r="H263" s="113"/>
      <c r="I263" s="92"/>
      <c r="J263" s="113" t="s">
        <v>368</v>
      </c>
      <c r="K263" s="92"/>
      <c r="L263" s="113"/>
      <c r="M263" s="92"/>
    </row>
    <row r="264" spans="1:13" x14ac:dyDescent="0.25">
      <c r="A264" s="92"/>
      <c r="B264" s="113"/>
      <c r="C264" s="92"/>
      <c r="D264" s="113"/>
      <c r="E264" s="92"/>
      <c r="F264" s="113"/>
      <c r="G264" s="92"/>
      <c r="H264" s="113"/>
      <c r="I264" s="92"/>
      <c r="J264" s="113" t="s">
        <v>199</v>
      </c>
      <c r="K264" s="92"/>
      <c r="L264" s="113"/>
      <c r="M264" s="92"/>
    </row>
    <row r="265" spans="1:13" x14ac:dyDescent="0.25">
      <c r="A265" s="92"/>
      <c r="B265" s="113"/>
      <c r="C265" s="92"/>
      <c r="D265" s="113"/>
      <c r="E265" s="92"/>
      <c r="F265" s="113"/>
      <c r="G265" s="92"/>
      <c r="H265" s="113"/>
      <c r="I265" s="92"/>
      <c r="J265" s="113" t="s">
        <v>204</v>
      </c>
      <c r="K265" s="92"/>
      <c r="L265" s="113"/>
      <c r="M265" s="92"/>
    </row>
    <row r="266" spans="1:13" x14ac:dyDescent="0.25">
      <c r="A266" s="92"/>
      <c r="B266" s="113"/>
      <c r="C266" s="92"/>
      <c r="D266" s="113"/>
      <c r="E266" s="92"/>
      <c r="F266" s="113"/>
      <c r="G266" s="92"/>
      <c r="H266" s="113"/>
      <c r="I266" s="92"/>
      <c r="J266" s="113" t="s">
        <v>369</v>
      </c>
      <c r="K266" s="92"/>
      <c r="L266" s="113"/>
      <c r="M266" s="92"/>
    </row>
    <row r="267" spans="1:13" x14ac:dyDescent="0.25">
      <c r="A267" s="92"/>
      <c r="B267" s="113"/>
      <c r="C267" s="92"/>
      <c r="D267" s="113"/>
      <c r="E267" s="92"/>
      <c r="F267" s="113"/>
      <c r="G267" s="92"/>
      <c r="H267" s="113"/>
      <c r="I267" s="92"/>
      <c r="J267" s="113" t="s">
        <v>370</v>
      </c>
      <c r="K267" s="92"/>
      <c r="L267" s="113"/>
      <c r="M267" s="92"/>
    </row>
    <row r="268" spans="1:13" x14ac:dyDescent="0.25">
      <c r="A268" s="92"/>
      <c r="B268" s="113"/>
      <c r="C268" s="92"/>
      <c r="D268" s="113"/>
      <c r="E268" s="92"/>
      <c r="F268" s="113"/>
      <c r="G268" s="92"/>
      <c r="H268" s="113"/>
      <c r="I268" s="92"/>
      <c r="J268" s="113" t="s">
        <v>202</v>
      </c>
      <c r="K268" s="92"/>
      <c r="L268" s="113"/>
      <c r="M268" s="92"/>
    </row>
    <row r="269" spans="1:13" x14ac:dyDescent="0.25">
      <c r="A269" s="92"/>
      <c r="B269" s="113"/>
      <c r="C269" s="92"/>
      <c r="D269" s="113"/>
      <c r="E269" s="92"/>
      <c r="F269" s="113"/>
      <c r="G269" s="92"/>
      <c r="H269" s="113"/>
      <c r="I269" s="92"/>
      <c r="J269" s="113" t="s">
        <v>205</v>
      </c>
      <c r="K269" s="92"/>
      <c r="L269" s="113"/>
      <c r="M269" s="92"/>
    </row>
    <row r="270" spans="1:13" x14ac:dyDescent="0.25">
      <c r="A270" s="92"/>
      <c r="B270" s="113"/>
      <c r="C270" s="92"/>
      <c r="D270" s="113"/>
      <c r="E270" s="92"/>
      <c r="F270" s="113"/>
      <c r="G270" s="92"/>
      <c r="H270" s="113"/>
      <c r="I270" s="92"/>
      <c r="J270" s="113" t="s">
        <v>560</v>
      </c>
      <c r="K270" s="92"/>
      <c r="L270" s="113"/>
      <c r="M270" s="92"/>
    </row>
    <row r="271" spans="1:13" x14ac:dyDescent="0.25">
      <c r="A271" s="92"/>
      <c r="B271" s="113"/>
      <c r="C271" s="92"/>
      <c r="D271" s="113"/>
      <c r="E271" s="92"/>
      <c r="F271" s="113"/>
      <c r="G271" s="92"/>
      <c r="H271" s="113"/>
      <c r="I271" s="92"/>
      <c r="J271" s="113" t="s">
        <v>561</v>
      </c>
      <c r="K271" s="92"/>
      <c r="L271" s="113"/>
      <c r="M271" s="92"/>
    </row>
    <row r="272" spans="1:13" x14ac:dyDescent="0.25">
      <c r="A272" s="92"/>
      <c r="B272" s="113"/>
      <c r="C272" s="92"/>
      <c r="D272" s="113"/>
      <c r="E272" s="92"/>
      <c r="F272" s="113"/>
      <c r="G272" s="92"/>
      <c r="H272" s="113"/>
      <c r="I272" s="92"/>
      <c r="J272" s="113" t="s">
        <v>213</v>
      </c>
      <c r="K272" s="92"/>
      <c r="L272" s="113"/>
      <c r="M272" s="92"/>
    </row>
    <row r="273" spans="1:13" x14ac:dyDescent="0.25">
      <c r="A273" s="92"/>
      <c r="B273" s="113"/>
      <c r="C273" s="92"/>
      <c r="D273" s="113"/>
      <c r="E273" s="92"/>
      <c r="F273" s="113"/>
      <c r="G273" s="92"/>
      <c r="H273" s="113"/>
      <c r="I273" s="92"/>
      <c r="J273" s="113" t="s">
        <v>217</v>
      </c>
      <c r="K273" s="92"/>
      <c r="L273" s="113"/>
      <c r="M273" s="92"/>
    </row>
    <row r="274" spans="1:13" x14ac:dyDescent="0.25">
      <c r="A274" s="92"/>
      <c r="B274" s="113"/>
      <c r="C274" s="92"/>
      <c r="D274" s="113"/>
      <c r="E274" s="92"/>
      <c r="F274" s="113"/>
      <c r="G274" s="92"/>
      <c r="H274" s="113"/>
      <c r="I274" s="92"/>
      <c r="J274" s="113" t="s">
        <v>218</v>
      </c>
      <c r="K274" s="92"/>
      <c r="L274" s="113"/>
      <c r="M274" s="92"/>
    </row>
    <row r="275" spans="1:13" x14ac:dyDescent="0.25">
      <c r="A275" s="92"/>
      <c r="B275" s="113"/>
      <c r="C275" s="92"/>
      <c r="D275" s="113"/>
      <c r="E275" s="92"/>
      <c r="F275" s="113"/>
      <c r="G275" s="92"/>
      <c r="H275" s="113"/>
      <c r="I275" s="92"/>
      <c r="J275" s="113" t="s">
        <v>220</v>
      </c>
      <c r="K275" s="92"/>
      <c r="L275" s="113"/>
      <c r="M275" s="92"/>
    </row>
    <row r="276" spans="1:13" x14ac:dyDescent="0.25">
      <c r="A276" s="92"/>
      <c r="B276" s="113"/>
      <c r="C276" s="92"/>
      <c r="D276" s="113"/>
      <c r="E276" s="92"/>
      <c r="F276" s="113"/>
      <c r="G276" s="92"/>
      <c r="H276" s="113"/>
      <c r="I276" s="92"/>
      <c r="J276" s="113" t="s">
        <v>221</v>
      </c>
      <c r="K276" s="92"/>
      <c r="L276" s="113"/>
      <c r="M276" s="92"/>
    </row>
    <row r="277" spans="1:13" x14ac:dyDescent="0.25">
      <c r="A277" s="92"/>
      <c r="B277" s="113"/>
      <c r="C277" s="92"/>
      <c r="D277" s="113"/>
      <c r="E277" s="92"/>
      <c r="F277" s="113"/>
      <c r="G277" s="92"/>
      <c r="H277" s="113"/>
      <c r="I277" s="92"/>
      <c r="J277" s="113" t="s">
        <v>562</v>
      </c>
      <c r="K277" s="92"/>
      <c r="L277" s="113"/>
      <c r="M277" s="92"/>
    </row>
    <row r="278" spans="1:13" x14ac:dyDescent="0.25">
      <c r="A278" s="92"/>
      <c r="B278" s="113"/>
      <c r="C278" s="92"/>
      <c r="D278" s="113"/>
      <c r="E278" s="92"/>
      <c r="F278" s="113"/>
      <c r="G278" s="92"/>
      <c r="H278" s="113"/>
      <c r="I278" s="92"/>
      <c r="J278" s="113" t="s">
        <v>225</v>
      </c>
      <c r="K278" s="92"/>
      <c r="L278" s="113"/>
      <c r="M278" s="92"/>
    </row>
    <row r="279" spans="1:13" x14ac:dyDescent="0.25">
      <c r="A279" s="92"/>
      <c r="B279" s="113"/>
      <c r="C279" s="92"/>
      <c r="D279" s="113"/>
      <c r="E279" s="92"/>
      <c r="F279" s="113"/>
      <c r="G279" s="92"/>
      <c r="H279" s="113"/>
      <c r="I279" s="92"/>
      <c r="J279" s="113" t="s">
        <v>338</v>
      </c>
      <c r="K279" s="92"/>
      <c r="L279" s="113"/>
      <c r="M279" s="92"/>
    </row>
    <row r="280" spans="1:13" x14ac:dyDescent="0.25">
      <c r="A280" s="92"/>
      <c r="B280" s="113"/>
      <c r="C280" s="92"/>
      <c r="D280" s="113"/>
      <c r="E280" s="92"/>
      <c r="F280" s="113"/>
      <c r="G280" s="92"/>
      <c r="H280" s="113"/>
      <c r="I280" s="92"/>
      <c r="J280" s="113" t="s">
        <v>563</v>
      </c>
      <c r="K280" s="92"/>
      <c r="L280" s="113"/>
      <c r="M280" s="92"/>
    </row>
    <row r="281" spans="1:13" x14ac:dyDescent="0.25">
      <c r="A281" s="92"/>
      <c r="B281" s="113"/>
      <c r="C281" s="92"/>
      <c r="D281" s="113"/>
      <c r="E281" s="92"/>
      <c r="F281" s="113"/>
      <c r="G281" s="92"/>
      <c r="H281" s="113"/>
      <c r="I281" s="92"/>
      <c r="J281" s="113" t="s">
        <v>581</v>
      </c>
      <c r="K281" s="92"/>
      <c r="L281" s="113"/>
      <c r="M281" s="92"/>
    </row>
    <row r="282" spans="1:13" x14ac:dyDescent="0.25">
      <c r="A282" s="92"/>
      <c r="B282" s="113"/>
      <c r="C282" s="92"/>
      <c r="D282" s="113"/>
      <c r="E282" s="92"/>
      <c r="F282" s="113"/>
      <c r="G282" s="92"/>
      <c r="H282" s="113"/>
      <c r="I282" s="92"/>
      <c r="J282" s="113" t="s">
        <v>582</v>
      </c>
      <c r="K282" s="92"/>
      <c r="L282" s="113"/>
      <c r="M282" s="92"/>
    </row>
    <row r="283" spans="1:13" x14ac:dyDescent="0.25">
      <c r="A283" s="92"/>
      <c r="B283" s="113"/>
      <c r="C283" s="92"/>
      <c r="D283" s="113"/>
      <c r="E283" s="92"/>
      <c r="F283" s="113"/>
      <c r="G283" s="92"/>
      <c r="H283" s="113"/>
      <c r="I283" s="92"/>
      <c r="J283" s="113" t="s">
        <v>523</v>
      </c>
      <c r="K283" s="92"/>
      <c r="L283" s="113"/>
      <c r="M283" s="92"/>
    </row>
    <row r="284" spans="1:13" x14ac:dyDescent="0.25">
      <c r="A284" s="92"/>
      <c r="B284" s="113"/>
      <c r="C284" s="92"/>
      <c r="D284" s="113"/>
      <c r="E284" s="92"/>
      <c r="F284" s="113"/>
      <c r="G284" s="92"/>
      <c r="H284" s="113"/>
      <c r="I284" s="92"/>
      <c r="J284" s="113" t="s">
        <v>495</v>
      </c>
      <c r="K284" s="92"/>
      <c r="L284" s="113"/>
      <c r="M284" s="92"/>
    </row>
    <row r="285" spans="1:13" x14ac:dyDescent="0.25">
      <c r="A285" s="92"/>
      <c r="B285" s="113"/>
      <c r="C285" s="92"/>
      <c r="D285" s="113"/>
      <c r="E285" s="92"/>
      <c r="F285" s="113"/>
      <c r="G285" s="92"/>
      <c r="H285" s="113"/>
      <c r="I285" s="92"/>
      <c r="J285" s="113" t="s">
        <v>496</v>
      </c>
      <c r="K285" s="92"/>
      <c r="L285" s="113"/>
      <c r="M285" s="92"/>
    </row>
    <row r="286" spans="1:13" x14ac:dyDescent="0.25">
      <c r="A286" s="92"/>
      <c r="B286" s="113"/>
      <c r="C286" s="92"/>
      <c r="D286" s="113"/>
      <c r="E286" s="92"/>
      <c r="F286" s="113"/>
      <c r="G286" s="92"/>
      <c r="H286" s="113"/>
      <c r="I286" s="92"/>
      <c r="J286" s="113" t="s">
        <v>525</v>
      </c>
      <c r="K286" s="92"/>
      <c r="L286" s="113"/>
      <c r="M286" s="92"/>
    </row>
    <row r="287" spans="1:13" x14ac:dyDescent="0.25">
      <c r="A287" s="92"/>
      <c r="B287" s="113"/>
      <c r="C287" s="92"/>
      <c r="D287" s="113"/>
      <c r="E287" s="92"/>
      <c r="F287" s="113"/>
      <c r="G287" s="92"/>
      <c r="H287" s="113"/>
      <c r="I287" s="92"/>
      <c r="J287" s="113" t="s">
        <v>524</v>
      </c>
      <c r="K287" s="92"/>
      <c r="L287" s="113"/>
      <c r="M287" s="92"/>
    </row>
    <row r="288" spans="1:13" x14ac:dyDescent="0.25">
      <c r="A288" s="92"/>
      <c r="B288" s="113"/>
      <c r="C288" s="92"/>
      <c r="D288" s="113"/>
      <c r="E288" s="92"/>
      <c r="F288" s="113"/>
      <c r="G288" s="92"/>
      <c r="H288" s="113"/>
      <c r="I288" s="92"/>
      <c r="J288" s="113" t="s">
        <v>546</v>
      </c>
      <c r="K288" s="92"/>
      <c r="L288" s="113"/>
      <c r="M288" s="92"/>
    </row>
    <row r="289" spans="1:13" x14ac:dyDescent="0.25">
      <c r="A289" s="92"/>
      <c r="B289" s="113"/>
      <c r="C289" s="92"/>
      <c r="D289" s="113"/>
      <c r="E289" s="92"/>
      <c r="F289" s="113"/>
      <c r="G289" s="92"/>
      <c r="H289" s="113"/>
      <c r="I289" s="92"/>
      <c r="J289" s="113" t="s">
        <v>211</v>
      </c>
      <c r="K289" s="92"/>
      <c r="L289" s="113"/>
      <c r="M289" s="92"/>
    </row>
    <row r="290" spans="1:13" x14ac:dyDescent="0.25">
      <c r="A290" s="92"/>
      <c r="B290" s="113"/>
      <c r="C290" s="92"/>
      <c r="D290" s="113"/>
      <c r="E290" s="92"/>
      <c r="F290" s="113"/>
      <c r="G290" s="92"/>
      <c r="H290" s="113"/>
      <c r="I290" s="92"/>
      <c r="J290" s="113" t="s">
        <v>583</v>
      </c>
      <c r="K290" s="92"/>
      <c r="L290" s="113"/>
      <c r="M290" s="92"/>
    </row>
    <row r="291" spans="1:13" x14ac:dyDescent="0.25">
      <c r="A291" s="92"/>
      <c r="B291" s="113"/>
      <c r="C291" s="92"/>
      <c r="D291" s="113"/>
      <c r="E291" s="92"/>
      <c r="F291" s="113"/>
      <c r="G291" s="92"/>
      <c r="H291" s="113"/>
      <c r="I291" s="92"/>
      <c r="J291" s="113" t="s">
        <v>584</v>
      </c>
      <c r="K291" s="92"/>
      <c r="L291" s="113"/>
      <c r="M291" s="92"/>
    </row>
    <row r="292" spans="1:13" x14ac:dyDescent="0.25">
      <c r="A292" s="92"/>
      <c r="B292" s="113"/>
      <c r="C292" s="92"/>
      <c r="D292" s="113"/>
      <c r="E292" s="92"/>
      <c r="F292" s="113"/>
      <c r="G292" s="92"/>
      <c r="H292" s="113"/>
      <c r="I292" s="92"/>
      <c r="J292" s="113" t="s">
        <v>585</v>
      </c>
      <c r="K292" s="92"/>
      <c r="L292" s="113"/>
      <c r="M292" s="92"/>
    </row>
    <row r="293" spans="1:13" x14ac:dyDescent="0.25">
      <c r="A293" s="92"/>
      <c r="B293" s="113"/>
      <c r="C293" s="92"/>
      <c r="D293" s="113"/>
      <c r="E293" s="92"/>
      <c r="F293" s="113"/>
      <c r="G293" s="92"/>
      <c r="H293" s="113"/>
      <c r="I293" s="92"/>
      <c r="J293" s="113" t="s">
        <v>586</v>
      </c>
      <c r="K293" s="92"/>
      <c r="L293" s="113"/>
      <c r="M293" s="92"/>
    </row>
    <row r="294" spans="1:13" x14ac:dyDescent="0.25">
      <c r="A294" s="92"/>
      <c r="B294" s="113"/>
      <c r="C294" s="92"/>
      <c r="D294" s="113"/>
      <c r="E294" s="92"/>
      <c r="F294" s="113"/>
      <c r="G294" s="92"/>
      <c r="H294" s="113"/>
      <c r="I294" s="92"/>
      <c r="J294" s="113" t="s">
        <v>232</v>
      </c>
      <c r="K294" s="92"/>
      <c r="L294" s="113"/>
      <c r="M294" s="92"/>
    </row>
    <row r="295" spans="1:13" x14ac:dyDescent="0.25">
      <c r="A295" s="92"/>
      <c r="B295" s="113"/>
      <c r="C295" s="92"/>
      <c r="D295" s="113"/>
      <c r="E295" s="92"/>
      <c r="F295" s="113"/>
      <c r="G295" s="92"/>
      <c r="H295" s="113"/>
      <c r="I295" s="92"/>
      <c r="J295" s="113" t="s">
        <v>234</v>
      </c>
      <c r="K295" s="92"/>
      <c r="L295" s="113"/>
      <c r="M295" s="92"/>
    </row>
    <row r="296" spans="1:13" x14ac:dyDescent="0.25">
      <c r="A296" s="92"/>
      <c r="B296" s="113"/>
      <c r="C296" s="92"/>
      <c r="D296" s="113"/>
      <c r="E296" s="92"/>
      <c r="F296" s="113"/>
      <c r="G296" s="92"/>
      <c r="H296" s="113"/>
      <c r="I296" s="92"/>
      <c r="J296" s="113" t="s">
        <v>237</v>
      </c>
      <c r="K296" s="92"/>
      <c r="L296" s="113"/>
      <c r="M296" s="92"/>
    </row>
    <row r="297" spans="1:13" x14ac:dyDescent="0.25">
      <c r="A297" s="92"/>
      <c r="B297" s="113"/>
      <c r="C297" s="92"/>
      <c r="D297" s="113"/>
      <c r="E297" s="92"/>
      <c r="F297" s="113"/>
      <c r="G297" s="92"/>
      <c r="H297" s="113"/>
      <c r="I297" s="92"/>
      <c r="J297" s="113" t="s">
        <v>239</v>
      </c>
      <c r="K297" s="92"/>
      <c r="L297" s="113"/>
      <c r="M297" s="92"/>
    </row>
    <row r="298" spans="1:13" x14ac:dyDescent="0.25">
      <c r="A298" s="92"/>
      <c r="B298" s="113"/>
      <c r="C298" s="92"/>
      <c r="D298" s="113"/>
      <c r="E298" s="92"/>
      <c r="F298" s="113"/>
      <c r="G298" s="92"/>
      <c r="H298" s="113"/>
      <c r="I298" s="92"/>
      <c r="J298" s="113" t="s">
        <v>564</v>
      </c>
      <c r="K298" s="92"/>
      <c r="L298" s="113"/>
      <c r="M298" s="92"/>
    </row>
    <row r="299" spans="1:13" x14ac:dyDescent="0.25">
      <c r="A299" s="92"/>
      <c r="B299" s="113"/>
      <c r="C299" s="92"/>
      <c r="D299" s="113"/>
      <c r="E299" s="92"/>
      <c r="F299" s="113"/>
      <c r="G299" s="92"/>
      <c r="H299" s="113"/>
      <c r="I299" s="92"/>
      <c r="J299" s="113" t="s">
        <v>245</v>
      </c>
      <c r="K299" s="92"/>
      <c r="L299" s="113"/>
      <c r="M299" s="92"/>
    </row>
    <row r="300" spans="1:13" x14ac:dyDescent="0.25">
      <c r="A300" s="92"/>
      <c r="B300" s="113"/>
      <c r="C300" s="92"/>
      <c r="D300" s="113"/>
      <c r="E300" s="92"/>
      <c r="F300" s="113"/>
      <c r="G300" s="92"/>
      <c r="H300" s="113"/>
      <c r="I300" s="92"/>
      <c r="J300" s="113" t="s">
        <v>396</v>
      </c>
      <c r="K300" s="92"/>
      <c r="L300" s="113"/>
      <c r="M300" s="92"/>
    </row>
    <row r="301" spans="1:13" x14ac:dyDescent="0.25">
      <c r="A301" s="92"/>
      <c r="B301" s="113"/>
      <c r="C301" s="92"/>
      <c r="D301" s="113"/>
      <c r="E301" s="92"/>
      <c r="F301" s="113"/>
      <c r="G301" s="92"/>
      <c r="H301" s="113"/>
      <c r="I301" s="92"/>
      <c r="J301" s="113" t="s">
        <v>587</v>
      </c>
      <c r="K301" s="92"/>
      <c r="L301" s="113"/>
      <c r="M301" s="92"/>
    </row>
    <row r="302" spans="1:13" x14ac:dyDescent="0.25">
      <c r="A302" s="92"/>
      <c r="B302" s="113"/>
      <c r="C302" s="92"/>
      <c r="D302" s="113"/>
      <c r="E302" s="92"/>
      <c r="F302" s="113"/>
      <c r="G302" s="92"/>
      <c r="H302" s="113"/>
      <c r="I302" s="92"/>
      <c r="J302" s="113" t="s">
        <v>588</v>
      </c>
      <c r="K302" s="92"/>
      <c r="L302" s="113"/>
      <c r="M302" s="92"/>
    </row>
    <row r="303" spans="1:13" x14ac:dyDescent="0.25">
      <c r="A303" s="92"/>
      <c r="B303" s="113"/>
      <c r="C303" s="92"/>
      <c r="D303" s="113"/>
      <c r="E303" s="92"/>
      <c r="F303" s="113"/>
      <c r="G303" s="92"/>
      <c r="H303" s="113"/>
      <c r="I303" s="92"/>
      <c r="J303" s="113" t="s">
        <v>565</v>
      </c>
      <c r="K303" s="92"/>
      <c r="L303" s="113"/>
      <c r="M303" s="92"/>
    </row>
    <row r="304" spans="1:13" x14ac:dyDescent="0.25">
      <c r="A304" s="92"/>
      <c r="B304" s="113"/>
      <c r="C304" s="92"/>
      <c r="D304" s="113"/>
      <c r="E304" s="92"/>
      <c r="F304" s="113"/>
      <c r="G304" s="92"/>
      <c r="H304" s="113"/>
      <c r="I304" s="92"/>
      <c r="J304" s="113" t="s">
        <v>589</v>
      </c>
      <c r="K304" s="92"/>
      <c r="L304" s="113"/>
      <c r="M304" s="92"/>
    </row>
    <row r="305" spans="1:13" x14ac:dyDescent="0.25">
      <c r="A305" s="92"/>
      <c r="B305" s="113"/>
      <c r="C305" s="92"/>
      <c r="D305" s="113"/>
      <c r="E305" s="92"/>
      <c r="F305" s="113"/>
      <c r="G305" s="92"/>
      <c r="H305" s="113"/>
      <c r="I305" s="92"/>
      <c r="J305" s="113" t="s">
        <v>590</v>
      </c>
      <c r="K305" s="92"/>
      <c r="L305" s="113"/>
      <c r="M305" s="92"/>
    </row>
    <row r="306" spans="1:13" x14ac:dyDescent="0.25">
      <c r="A306" s="92"/>
      <c r="B306" s="113"/>
      <c r="C306" s="92"/>
      <c r="D306" s="113"/>
      <c r="E306" s="92"/>
      <c r="F306" s="113"/>
      <c r="G306" s="92"/>
      <c r="H306" s="113"/>
      <c r="I306" s="92"/>
      <c r="J306" s="113" t="s">
        <v>272</v>
      </c>
      <c r="K306" s="92"/>
      <c r="L306" s="113"/>
      <c r="M306" s="92"/>
    </row>
    <row r="307" spans="1:13" x14ac:dyDescent="0.25">
      <c r="A307" s="92"/>
      <c r="B307" s="113"/>
      <c r="C307" s="92"/>
      <c r="D307" s="113"/>
      <c r="E307" s="92"/>
      <c r="F307" s="113"/>
      <c r="G307" s="92"/>
      <c r="H307" s="113"/>
      <c r="I307" s="92"/>
      <c r="J307" s="113" t="s">
        <v>401</v>
      </c>
      <c r="K307" s="92"/>
      <c r="L307" s="113"/>
      <c r="M307" s="92"/>
    </row>
    <row r="308" spans="1:13" x14ac:dyDescent="0.25">
      <c r="A308" s="92"/>
      <c r="B308" s="113"/>
      <c r="C308" s="92"/>
      <c r="D308" s="113"/>
      <c r="E308" s="92"/>
      <c r="F308" s="113"/>
      <c r="G308" s="92"/>
      <c r="H308" s="113"/>
      <c r="I308" s="92"/>
      <c r="J308" s="113" t="s">
        <v>273</v>
      </c>
      <c r="K308" s="92"/>
      <c r="L308" s="113"/>
      <c r="M308" s="92"/>
    </row>
    <row r="309" spans="1:13" x14ac:dyDescent="0.25">
      <c r="A309" s="92"/>
      <c r="B309" s="113"/>
      <c r="C309" s="92"/>
      <c r="D309" s="113"/>
      <c r="E309" s="92"/>
      <c r="F309" s="113"/>
      <c r="G309" s="92"/>
      <c r="H309" s="113"/>
      <c r="I309" s="92"/>
      <c r="J309" s="113" t="s">
        <v>274</v>
      </c>
      <c r="K309" s="92"/>
      <c r="L309" s="113"/>
      <c r="M309" s="92"/>
    </row>
    <row r="310" spans="1:13" x14ac:dyDescent="0.25">
      <c r="A310" s="92"/>
      <c r="B310" s="113"/>
      <c r="C310" s="92"/>
      <c r="D310" s="113"/>
      <c r="E310" s="92"/>
      <c r="F310" s="113"/>
      <c r="G310" s="92"/>
      <c r="H310" s="113"/>
      <c r="I310" s="92"/>
      <c r="J310" s="113" t="s">
        <v>1047</v>
      </c>
      <c r="K310" s="92"/>
      <c r="L310" s="113"/>
      <c r="M310" s="92"/>
    </row>
    <row r="311" spans="1:13" x14ac:dyDescent="0.25">
      <c r="A311" s="92"/>
      <c r="B311" s="113"/>
      <c r="C311" s="92"/>
      <c r="D311" s="113"/>
      <c r="E311" s="92"/>
      <c r="F311" s="113"/>
      <c r="G311" s="92"/>
      <c r="H311" s="113"/>
      <c r="I311" s="92"/>
      <c r="J311" s="113" t="s">
        <v>250</v>
      </c>
      <c r="K311" s="92"/>
      <c r="L311" s="113"/>
      <c r="M311" s="92"/>
    </row>
    <row r="312" spans="1:13" x14ac:dyDescent="0.25">
      <c r="A312" s="92"/>
      <c r="B312" s="113"/>
      <c r="C312" s="92"/>
      <c r="D312" s="113"/>
      <c r="E312" s="92"/>
      <c r="F312" s="113"/>
      <c r="G312" s="92"/>
      <c r="H312" s="113"/>
      <c r="I312" s="92"/>
      <c r="J312" s="113" t="s">
        <v>266</v>
      </c>
      <c r="K312" s="92"/>
      <c r="M312" s="92"/>
    </row>
    <row r="313" spans="1:13" x14ac:dyDescent="0.25">
      <c r="A313" s="92"/>
      <c r="B313" s="113"/>
      <c r="C313" s="92"/>
      <c r="D313" s="113"/>
      <c r="E313" s="92"/>
      <c r="F313" s="113"/>
      <c r="G313" s="92"/>
      <c r="H313" s="113"/>
      <c r="I313" s="92"/>
      <c r="J313" s="113" t="s">
        <v>267</v>
      </c>
      <c r="K313" s="92"/>
      <c r="M313" s="92"/>
    </row>
    <row r="314" spans="1:13" x14ac:dyDescent="0.25">
      <c r="A314" s="92"/>
      <c r="B314" s="113"/>
      <c r="C314" s="92"/>
      <c r="D314" s="113"/>
      <c r="E314" s="92"/>
      <c r="F314" s="113"/>
      <c r="G314" s="92"/>
      <c r="H314" s="113"/>
      <c r="I314" s="92"/>
      <c r="J314" s="113" t="s">
        <v>268</v>
      </c>
      <c r="K314" s="92"/>
      <c r="M314" s="92"/>
    </row>
    <row r="315" spans="1:13" x14ac:dyDescent="0.25">
      <c r="A315" s="92"/>
      <c r="B315" s="113"/>
      <c r="C315" s="92"/>
      <c r="D315" s="113"/>
      <c r="E315" s="92"/>
      <c r="F315" s="113"/>
      <c r="G315" s="92"/>
      <c r="H315" s="113"/>
      <c r="I315" s="92"/>
      <c r="J315" s="113" t="s">
        <v>566</v>
      </c>
      <c r="K315" s="92"/>
      <c r="M315" s="92"/>
    </row>
    <row r="316" spans="1:13" x14ac:dyDescent="0.25">
      <c r="A316" s="92"/>
      <c r="B316" s="113"/>
      <c r="C316" s="92"/>
      <c r="D316" s="113"/>
      <c r="E316" s="92"/>
      <c r="F316" s="113"/>
      <c r="G316" s="92"/>
      <c r="H316" s="113"/>
      <c r="I316" s="92"/>
      <c r="J316" s="113" t="s">
        <v>528</v>
      </c>
      <c r="K316" s="92"/>
      <c r="M316" s="92"/>
    </row>
    <row r="317" spans="1:13" x14ac:dyDescent="0.25">
      <c r="A317" s="92"/>
      <c r="B317" s="113"/>
      <c r="C317" s="92"/>
      <c r="D317" s="113"/>
      <c r="E317" s="92"/>
      <c r="F317" s="113"/>
      <c r="G317" s="92"/>
      <c r="H317" s="113"/>
      <c r="I317" s="92"/>
      <c r="J317" s="113" t="s">
        <v>297</v>
      </c>
      <c r="K317" s="92"/>
      <c r="M317" s="92"/>
    </row>
    <row r="318" spans="1:13" x14ac:dyDescent="0.25">
      <c r="A318" s="92"/>
      <c r="B318" s="113"/>
      <c r="C318" s="92"/>
      <c r="D318" s="113"/>
      <c r="E318" s="92"/>
      <c r="F318" s="113"/>
      <c r="G318" s="92"/>
      <c r="H318" s="113"/>
      <c r="I318" s="92"/>
      <c r="J318" s="113" t="s">
        <v>286</v>
      </c>
      <c r="K318" s="92"/>
      <c r="M318" s="92"/>
    </row>
    <row r="319" spans="1:13" x14ac:dyDescent="0.25">
      <c r="A319" s="92"/>
      <c r="B319" s="113"/>
      <c r="C319" s="92"/>
      <c r="D319" s="113"/>
      <c r="E319" s="92"/>
      <c r="F319" s="113"/>
      <c r="G319" s="92"/>
      <c r="H319" s="113"/>
      <c r="I319" s="92"/>
      <c r="J319" s="113" t="s">
        <v>306</v>
      </c>
      <c r="K319" s="92"/>
      <c r="M319" s="92"/>
    </row>
    <row r="320" spans="1:13" x14ac:dyDescent="0.25">
      <c r="A320" s="92"/>
      <c r="B320" s="113"/>
      <c r="C320" s="92"/>
      <c r="D320" s="113"/>
      <c r="E320" s="92"/>
      <c r="F320" s="113"/>
      <c r="G320" s="92"/>
      <c r="H320" s="113"/>
      <c r="I320" s="92"/>
      <c r="J320" s="113" t="s">
        <v>288</v>
      </c>
      <c r="K320" s="92"/>
      <c r="M320" s="92"/>
    </row>
    <row r="321" spans="1:13" x14ac:dyDescent="0.25">
      <c r="A321" s="92"/>
      <c r="B321" s="113"/>
      <c r="C321" s="92"/>
      <c r="D321" s="113"/>
      <c r="E321" s="92"/>
      <c r="F321" s="113"/>
      <c r="G321" s="92"/>
      <c r="H321" s="113"/>
      <c r="I321" s="92"/>
      <c r="J321" s="113" t="s">
        <v>289</v>
      </c>
      <c r="K321" s="92"/>
      <c r="M321" s="92"/>
    </row>
    <row r="322" spans="1:13" x14ac:dyDescent="0.25">
      <c r="C322" s="92"/>
      <c r="D322" s="113"/>
      <c r="J322" s="113" t="s">
        <v>296</v>
      </c>
      <c r="K322" s="92"/>
    </row>
    <row r="323" spans="1:13" x14ac:dyDescent="0.25">
      <c r="J323" s="113" t="s">
        <v>291</v>
      </c>
    </row>
    <row r="324" spans="1:13" x14ac:dyDescent="0.25">
      <c r="J324" s="113" t="s">
        <v>294</v>
      </c>
    </row>
    <row r="325" spans="1:13" x14ac:dyDescent="0.25">
      <c r="J325" s="113" t="s">
        <v>290</v>
      </c>
    </row>
    <row r="326" spans="1:13" x14ac:dyDescent="0.25">
      <c r="J326" s="113" t="s">
        <v>293</v>
      </c>
    </row>
    <row r="327" spans="1:13" x14ac:dyDescent="0.25">
      <c r="J327" s="113"/>
    </row>
    <row r="328" spans="1:13" x14ac:dyDescent="0.25">
      <c r="J328" s="113"/>
    </row>
    <row r="329" spans="1:13" x14ac:dyDescent="0.25">
      <c r="J329" s="113"/>
    </row>
    <row r="330" spans="1:13" x14ac:dyDescent="0.25">
      <c r="J330" s="113"/>
    </row>
    <row r="331" spans="1:13" x14ac:dyDescent="0.25">
      <c r="J331" s="113"/>
    </row>
    <row r="332" spans="1:13" x14ac:dyDescent="0.25">
      <c r="J332" s="113"/>
    </row>
    <row r="333" spans="1:13" x14ac:dyDescent="0.25">
      <c r="J333" s="113"/>
    </row>
    <row r="334" spans="1:13" x14ac:dyDescent="0.25">
      <c r="J334" s="113"/>
    </row>
    <row r="335" spans="1:13" x14ac:dyDescent="0.25">
      <c r="J335" s="113"/>
    </row>
    <row r="336" spans="1:13" x14ac:dyDescent="0.25">
      <c r="J336" s="113"/>
    </row>
    <row r="337" spans="10:10" x14ac:dyDescent="0.25">
      <c r="J337" s="113"/>
    </row>
    <row r="338" spans="10:10" x14ac:dyDescent="0.25">
      <c r="J338" s="113"/>
    </row>
  </sheetData>
  <sheetProtection sheet="1" objects="1" scenarios="1"/>
  <sortState ref="L5:L193">
    <sortCondition ref="L193"/>
  </sortState>
  <pageMargins left="0.7" right="0.7" top="0.75" bottom="0.75" header="0.3" footer="0.3"/>
  <pageSetup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C00000"/>
  </sheetPr>
  <dimension ref="A1:H1"/>
  <sheetViews>
    <sheetView workbookViewId="0">
      <selection activeCell="A4" sqref="A4"/>
    </sheetView>
  </sheetViews>
  <sheetFormatPr defaultRowHeight="15" x14ac:dyDescent="0.25"/>
  <sheetData>
    <row r="1" spans="1:8" x14ac:dyDescent="0.25">
      <c r="A1" s="213" t="s">
        <v>951</v>
      </c>
      <c r="B1" s="213"/>
      <c r="C1" s="213"/>
      <c r="D1" s="213"/>
      <c r="E1" s="213"/>
      <c r="F1" s="213"/>
      <c r="G1" s="213"/>
      <c r="H1" s="213"/>
    </row>
  </sheetData>
  <sheetProtection sheet="1" objects="1" scenarios="1"/>
  <dataConsolidate>
    <dataRefs count="1">
      <dataRef ref="A3:A8" sheet="M2"/>
    </dataRefs>
  </dataConsolidate>
  <mergeCells count="1">
    <mergeCell ref="A1:H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C00000"/>
  </sheetPr>
  <dimension ref="A1:R50"/>
  <sheetViews>
    <sheetView workbookViewId="0">
      <selection activeCell="O18" sqref="O18"/>
    </sheetView>
  </sheetViews>
  <sheetFormatPr defaultRowHeight="15" x14ac:dyDescent="0.25"/>
  <sheetData>
    <row r="1" spans="1:18" x14ac:dyDescent="0.25">
      <c r="A1" s="27" t="s">
        <v>37</v>
      </c>
      <c r="B1" s="26"/>
      <c r="C1" s="26"/>
      <c r="D1" s="26"/>
      <c r="E1" s="26"/>
      <c r="F1" s="26"/>
      <c r="G1" s="26"/>
      <c r="H1" s="1"/>
      <c r="J1" s="28" t="s">
        <v>138</v>
      </c>
      <c r="K1" s="26"/>
      <c r="L1" s="26"/>
      <c r="M1" s="26"/>
      <c r="N1" s="60"/>
      <c r="O1" s="28" t="s">
        <v>138</v>
      </c>
      <c r="P1" s="26"/>
      <c r="Q1" s="26"/>
      <c r="R1" s="26"/>
    </row>
    <row r="2" spans="1:18" x14ac:dyDescent="0.25">
      <c r="A2" s="26"/>
      <c r="B2" s="26"/>
      <c r="C2" s="26"/>
      <c r="D2" s="26"/>
      <c r="E2" s="26"/>
      <c r="F2" s="26"/>
      <c r="G2" s="26"/>
      <c r="H2" s="1"/>
      <c r="J2" s="1"/>
      <c r="K2" s="25"/>
      <c r="L2" s="25"/>
      <c r="M2" s="25"/>
      <c r="N2" s="60"/>
      <c r="O2" s="1"/>
      <c r="P2" s="25"/>
      <c r="Q2" s="25"/>
      <c r="R2" s="25"/>
    </row>
    <row r="3" spans="1:18" x14ac:dyDescent="0.25">
      <c r="A3" s="4"/>
      <c r="B3" s="4"/>
      <c r="C3" s="4"/>
      <c r="D3" s="4"/>
      <c r="E3" s="4"/>
      <c r="F3" s="4"/>
      <c r="G3" s="4"/>
      <c r="H3" s="1"/>
      <c r="J3" s="1"/>
      <c r="K3" s="1"/>
      <c r="L3" s="1"/>
      <c r="M3" s="1"/>
      <c r="N3" s="60"/>
      <c r="O3" s="1"/>
      <c r="P3" s="1"/>
      <c r="Q3" s="1"/>
      <c r="R3" s="1"/>
    </row>
    <row r="4" spans="1:18" x14ac:dyDescent="0.25">
      <c r="A4" s="4" t="s">
        <v>42</v>
      </c>
      <c r="B4" s="4" t="s">
        <v>332</v>
      </c>
      <c r="C4" s="4"/>
      <c r="D4" s="4"/>
      <c r="E4" s="4"/>
      <c r="F4" s="4"/>
      <c r="G4" s="4"/>
      <c r="H4" s="1"/>
      <c r="J4" s="5" t="s">
        <v>7</v>
      </c>
      <c r="K4" s="5" t="s">
        <v>149</v>
      </c>
      <c r="L4" s="5" t="s">
        <v>150</v>
      </c>
      <c r="M4" s="6"/>
      <c r="N4" s="60"/>
      <c r="O4" s="5" t="s">
        <v>484</v>
      </c>
      <c r="P4" s="5" t="s">
        <v>485</v>
      </c>
      <c r="Q4" s="5"/>
      <c r="R4" s="6"/>
    </row>
    <row r="5" spans="1:18" x14ac:dyDescent="0.25">
      <c r="A5" s="4" t="s">
        <v>49</v>
      </c>
      <c r="B5" s="4" t="s">
        <v>333</v>
      </c>
      <c r="C5" s="4"/>
      <c r="D5" s="4"/>
      <c r="E5" s="4"/>
      <c r="F5" s="4"/>
      <c r="G5" s="4"/>
      <c r="H5" s="1"/>
      <c r="J5" s="7"/>
      <c r="K5" s="7"/>
      <c r="L5" s="6"/>
      <c r="M5" s="6"/>
      <c r="N5" s="60"/>
      <c r="O5" s="7"/>
      <c r="P5" s="7"/>
      <c r="Q5" s="6"/>
      <c r="R5" s="6"/>
    </row>
    <row r="6" spans="1:18" x14ac:dyDescent="0.25">
      <c r="A6" s="4" t="s">
        <v>25</v>
      </c>
      <c r="B6" s="4" t="s">
        <v>329</v>
      </c>
      <c r="C6" s="4"/>
      <c r="D6" s="4"/>
      <c r="E6" s="4"/>
      <c r="F6" s="4"/>
      <c r="G6" s="4"/>
      <c r="H6" s="1"/>
      <c r="J6" s="6" t="s">
        <v>160</v>
      </c>
      <c r="K6" s="6">
        <v>1</v>
      </c>
      <c r="L6" s="6" t="s">
        <v>161</v>
      </c>
      <c r="M6" s="6"/>
      <c r="N6" s="60"/>
      <c r="O6" s="6">
        <v>2015</v>
      </c>
      <c r="P6" s="6" t="s">
        <v>486</v>
      </c>
      <c r="Q6" s="6"/>
      <c r="R6" s="6"/>
    </row>
    <row r="7" spans="1:18" x14ac:dyDescent="0.25">
      <c r="A7" s="4" t="s">
        <v>26</v>
      </c>
      <c r="B7" s="4" t="s">
        <v>283</v>
      </c>
      <c r="C7" s="4"/>
      <c r="D7" s="4"/>
      <c r="E7" s="4"/>
      <c r="F7" s="4"/>
      <c r="G7" s="4"/>
      <c r="H7" s="1"/>
      <c r="J7" s="6" t="s">
        <v>166</v>
      </c>
      <c r="K7" s="6">
        <v>2</v>
      </c>
      <c r="L7" s="6" t="s">
        <v>167</v>
      </c>
      <c r="M7" s="6"/>
      <c r="N7" s="60"/>
      <c r="O7" s="6">
        <v>2016</v>
      </c>
      <c r="P7" s="6" t="s">
        <v>487</v>
      </c>
      <c r="Q7" s="6"/>
      <c r="R7" s="6"/>
    </row>
    <row r="8" spans="1:18" x14ac:dyDescent="0.25">
      <c r="A8" s="4" t="s">
        <v>27</v>
      </c>
      <c r="B8" s="4" t="s">
        <v>330</v>
      </c>
      <c r="C8" s="4"/>
      <c r="D8" s="4"/>
      <c r="E8" s="4"/>
      <c r="F8" s="4"/>
      <c r="G8" s="4"/>
      <c r="H8" s="1"/>
      <c r="J8" s="6" t="s">
        <v>172</v>
      </c>
      <c r="K8" s="6">
        <v>3</v>
      </c>
      <c r="L8" s="6" t="s">
        <v>439</v>
      </c>
      <c r="M8" s="6"/>
      <c r="N8" s="60"/>
      <c r="O8" s="6">
        <v>2017</v>
      </c>
      <c r="P8" s="6" t="s">
        <v>488</v>
      </c>
      <c r="Q8" s="6"/>
      <c r="R8" s="6"/>
    </row>
    <row r="9" spans="1:18" x14ac:dyDescent="0.25">
      <c r="A9" s="4" t="s">
        <v>28</v>
      </c>
      <c r="B9" s="4" t="s">
        <v>334</v>
      </c>
      <c r="C9" s="4"/>
      <c r="D9" s="4"/>
      <c r="E9" s="4"/>
      <c r="F9" s="4"/>
      <c r="G9" s="4"/>
      <c r="H9" s="1"/>
      <c r="J9" s="6" t="s">
        <v>176</v>
      </c>
      <c r="K9" s="6">
        <v>4</v>
      </c>
      <c r="L9" s="6"/>
      <c r="M9" s="6"/>
      <c r="N9" s="60"/>
      <c r="O9" s="6">
        <v>2018</v>
      </c>
      <c r="P9" s="6"/>
      <c r="Q9" s="6"/>
      <c r="R9" s="6"/>
    </row>
    <row r="10" spans="1:18" x14ac:dyDescent="0.25">
      <c r="A10" s="4" t="s">
        <v>29</v>
      </c>
      <c r="B10" s="4" t="s">
        <v>335</v>
      </c>
      <c r="C10" s="4"/>
      <c r="D10" s="4"/>
      <c r="E10" s="4"/>
      <c r="F10" s="4"/>
      <c r="G10" s="4"/>
      <c r="H10" s="1"/>
      <c r="J10" s="6" t="s">
        <v>180</v>
      </c>
      <c r="K10" s="6"/>
      <c r="L10" s="6"/>
      <c r="M10" s="6"/>
      <c r="N10" s="60"/>
      <c r="O10" s="6">
        <v>2019</v>
      </c>
      <c r="P10" s="6"/>
      <c r="Q10" s="6"/>
      <c r="R10" s="6"/>
    </row>
    <row r="11" spans="1:18" x14ac:dyDescent="0.25">
      <c r="A11" s="4" t="s">
        <v>30</v>
      </c>
      <c r="B11" s="4" t="s">
        <v>85</v>
      </c>
      <c r="C11" s="4"/>
      <c r="D11" s="4"/>
      <c r="E11" s="4"/>
      <c r="F11" s="4"/>
      <c r="G11" s="4"/>
      <c r="H11" s="1"/>
      <c r="J11" s="6" t="s">
        <v>22</v>
      </c>
      <c r="K11" s="6"/>
      <c r="L11" s="6"/>
      <c r="M11" s="6"/>
      <c r="N11" s="60"/>
      <c r="O11" s="6">
        <v>2020</v>
      </c>
      <c r="P11" s="6"/>
      <c r="Q11" s="6"/>
      <c r="R11" s="6"/>
    </row>
    <row r="12" spans="1:18" x14ac:dyDescent="0.25">
      <c r="A12" s="4" t="s">
        <v>31</v>
      </c>
      <c r="B12" s="4" t="s">
        <v>90</v>
      </c>
      <c r="C12" s="4"/>
      <c r="D12" s="4"/>
      <c r="E12" s="4"/>
      <c r="F12" s="4"/>
      <c r="G12" s="4"/>
      <c r="H12" s="1"/>
      <c r="J12" s="6" t="s">
        <v>23</v>
      </c>
      <c r="K12" s="6"/>
      <c r="L12" s="6"/>
      <c r="M12" s="6"/>
      <c r="N12" s="60"/>
      <c r="O12" s="6">
        <v>2021</v>
      </c>
      <c r="P12" s="6"/>
      <c r="Q12" s="6"/>
      <c r="R12" s="6"/>
    </row>
    <row r="13" spans="1:18" x14ac:dyDescent="0.25">
      <c r="A13" s="4" t="s">
        <v>32</v>
      </c>
      <c r="B13" s="4" t="s">
        <v>97</v>
      </c>
      <c r="C13" s="4"/>
      <c r="D13" s="4"/>
      <c r="E13" s="4"/>
      <c r="F13" s="4"/>
      <c r="G13" s="4"/>
      <c r="H13" s="1"/>
      <c r="J13" s="6"/>
      <c r="K13" s="6"/>
      <c r="L13" s="6"/>
      <c r="M13" s="6"/>
      <c r="N13" s="60"/>
      <c r="O13" s="6">
        <v>2022</v>
      </c>
      <c r="P13" s="6"/>
      <c r="Q13" s="6"/>
      <c r="R13" s="6"/>
    </row>
    <row r="14" spans="1:18" x14ac:dyDescent="0.25">
      <c r="A14" s="4" t="s">
        <v>33</v>
      </c>
      <c r="B14" s="4" t="s">
        <v>331</v>
      </c>
      <c r="C14" s="4"/>
      <c r="D14" s="4"/>
      <c r="E14" s="4"/>
      <c r="F14" s="4"/>
      <c r="G14" s="4"/>
      <c r="H14" s="1"/>
      <c r="J14" s="6"/>
      <c r="K14" s="6"/>
      <c r="L14" s="6"/>
      <c r="M14" s="6"/>
      <c r="N14" s="60"/>
      <c r="O14" s="6">
        <v>2023</v>
      </c>
      <c r="P14" s="6"/>
      <c r="Q14" s="6"/>
      <c r="R14" s="6"/>
    </row>
    <row r="15" spans="1:18" x14ac:dyDescent="0.25">
      <c r="A15" s="4" t="s">
        <v>34</v>
      </c>
      <c r="B15" s="4" t="s">
        <v>376</v>
      </c>
      <c r="C15" s="4"/>
      <c r="D15" s="4"/>
      <c r="E15" s="4"/>
      <c r="F15" s="4"/>
      <c r="G15" s="4"/>
      <c r="H15" s="1"/>
      <c r="J15" s="6"/>
      <c r="K15" s="6"/>
      <c r="L15" s="6"/>
      <c r="M15" s="6"/>
      <c r="N15" s="60"/>
      <c r="O15" s="6">
        <v>2024</v>
      </c>
      <c r="P15" s="6"/>
      <c r="Q15" s="6"/>
      <c r="R15" s="6"/>
    </row>
    <row r="16" spans="1:18" x14ac:dyDescent="0.25">
      <c r="A16" s="4" t="s">
        <v>35</v>
      </c>
      <c r="B16" s="4" t="s">
        <v>117</v>
      </c>
      <c r="C16" s="4"/>
      <c r="D16" s="4"/>
      <c r="E16" s="4"/>
      <c r="F16" s="4"/>
      <c r="G16" s="4"/>
      <c r="H16" s="1"/>
      <c r="J16" s="6" t="s">
        <v>196</v>
      </c>
      <c r="K16" s="6"/>
      <c r="L16" s="6"/>
      <c r="M16" s="6"/>
      <c r="N16" s="60"/>
      <c r="O16" s="6">
        <v>2025</v>
      </c>
      <c r="P16" s="6"/>
      <c r="Q16" s="6"/>
      <c r="R16" s="6"/>
    </row>
    <row r="17" spans="1:18" x14ac:dyDescent="0.25">
      <c r="A17" s="4" t="s">
        <v>36</v>
      </c>
      <c r="B17" s="4" t="s">
        <v>295</v>
      </c>
      <c r="C17" s="4"/>
      <c r="D17" s="4"/>
      <c r="E17" s="4"/>
      <c r="F17" s="4"/>
      <c r="G17" s="4"/>
      <c r="H17" s="1"/>
      <c r="J17" s="6" t="s">
        <v>200</v>
      </c>
      <c r="K17" s="6"/>
      <c r="L17" s="6"/>
      <c r="M17" s="6"/>
      <c r="N17" s="60"/>
      <c r="O17" s="6"/>
      <c r="P17" s="6"/>
      <c r="Q17" s="6"/>
      <c r="R17" s="6"/>
    </row>
    <row r="18" spans="1:18" x14ac:dyDescent="0.25">
      <c r="A18" s="4" t="s">
        <v>447</v>
      </c>
      <c r="B18" s="4" t="s">
        <v>443</v>
      </c>
      <c r="C18" s="1"/>
      <c r="D18" s="1"/>
      <c r="E18" s="1"/>
      <c r="F18" s="1"/>
      <c r="G18" s="1"/>
      <c r="H18" s="1"/>
      <c r="J18" s="6"/>
      <c r="K18" s="6"/>
      <c r="L18" s="6"/>
      <c r="M18" s="6"/>
      <c r="N18" s="60"/>
      <c r="O18" s="6"/>
      <c r="P18" s="6"/>
      <c r="Q18" s="6"/>
      <c r="R18" s="6"/>
    </row>
    <row r="19" spans="1:18" x14ac:dyDescent="0.25">
      <c r="A19" s="4" t="s">
        <v>450</v>
      </c>
      <c r="B19" s="4" t="s">
        <v>444</v>
      </c>
      <c r="C19" s="1"/>
      <c r="D19" s="1"/>
      <c r="E19" s="1"/>
      <c r="F19" s="1"/>
      <c r="G19" s="1"/>
      <c r="H19" s="1"/>
      <c r="J19" s="6"/>
      <c r="K19" s="6"/>
      <c r="L19" s="6"/>
      <c r="M19" s="6"/>
      <c r="N19" s="60"/>
      <c r="O19" s="6"/>
      <c r="P19" s="6"/>
      <c r="Q19" s="6"/>
      <c r="R19" s="6"/>
    </row>
    <row r="20" spans="1:18" x14ac:dyDescent="0.25">
      <c r="A20" s="4" t="s">
        <v>453</v>
      </c>
      <c r="B20" s="4" t="s">
        <v>445</v>
      </c>
      <c r="C20" s="1"/>
      <c r="D20" s="1"/>
      <c r="E20" s="1"/>
      <c r="F20" s="1"/>
      <c r="G20" s="1"/>
      <c r="H20" s="1"/>
      <c r="J20" s="6"/>
      <c r="K20" s="6"/>
      <c r="L20" s="6"/>
      <c r="M20" s="6"/>
      <c r="N20" s="60"/>
      <c r="O20" s="6"/>
      <c r="P20" s="6"/>
      <c r="Q20" s="6"/>
      <c r="R20" s="6"/>
    </row>
    <row r="21" spans="1:18" x14ac:dyDescent="0.25">
      <c r="A21" s="3" t="s">
        <v>125</v>
      </c>
      <c r="B21" s="3"/>
      <c r="C21" s="3"/>
      <c r="D21" s="3"/>
      <c r="E21" s="3"/>
      <c r="F21" s="3"/>
      <c r="G21" s="3"/>
      <c r="H21" s="34"/>
      <c r="J21" s="3" t="s">
        <v>125</v>
      </c>
      <c r="K21" s="3"/>
      <c r="L21" s="3"/>
      <c r="M21" s="3"/>
      <c r="N21" s="59"/>
      <c r="O21" s="59"/>
      <c r="P21" s="59"/>
      <c r="Q21" s="19"/>
    </row>
    <row r="22" spans="1:18" x14ac:dyDescent="0.25">
      <c r="A22" s="19"/>
      <c r="B22" s="19"/>
      <c r="C22" s="19"/>
      <c r="D22" s="19"/>
      <c r="E22" s="19"/>
      <c r="F22" s="19"/>
      <c r="G22" s="19"/>
      <c r="H22" s="19"/>
      <c r="J22" s="28" t="s">
        <v>138</v>
      </c>
      <c r="K22" s="26"/>
      <c r="L22" s="26"/>
      <c r="M22" s="26"/>
      <c r="N22" s="60"/>
      <c r="O22" s="60"/>
      <c r="P22" s="60"/>
      <c r="Q22" s="19"/>
    </row>
    <row r="23" spans="1:18" x14ac:dyDescent="0.25">
      <c r="A23" s="76" t="s">
        <v>454</v>
      </c>
      <c r="B23" s="4"/>
      <c r="C23" s="4"/>
      <c r="D23" s="1"/>
      <c r="E23" s="75"/>
      <c r="F23" s="4"/>
      <c r="G23" s="4"/>
      <c r="H23" s="1"/>
      <c r="J23" s="1"/>
      <c r="K23" s="25"/>
      <c r="L23" s="25"/>
      <c r="M23" s="25"/>
      <c r="N23" s="60"/>
      <c r="O23" s="60"/>
      <c r="P23" s="60"/>
      <c r="Q23" s="19"/>
    </row>
    <row r="24" spans="1:18" x14ac:dyDescent="0.25">
      <c r="A24" s="4"/>
      <c r="B24" s="4"/>
      <c r="C24" s="4"/>
      <c r="D24" s="1"/>
      <c r="E24" s="4"/>
      <c r="F24" s="4"/>
      <c r="G24" s="4"/>
      <c r="H24" s="1"/>
      <c r="J24" s="1"/>
      <c r="K24" s="1"/>
      <c r="L24" s="1"/>
      <c r="M24" s="1"/>
      <c r="N24" s="60"/>
      <c r="O24" s="60"/>
      <c r="P24" s="60"/>
      <c r="Q24" s="19"/>
    </row>
    <row r="25" spans="1:18" x14ac:dyDescent="0.25">
      <c r="A25" s="4"/>
      <c r="B25" s="4" t="s">
        <v>478</v>
      </c>
      <c r="C25" s="4"/>
      <c r="D25" s="1"/>
      <c r="E25" s="4" t="s">
        <v>478</v>
      </c>
      <c r="F25" s="4"/>
      <c r="G25" s="4"/>
      <c r="H25" s="1"/>
      <c r="J25" s="5" t="s">
        <v>7</v>
      </c>
      <c r="K25" s="5" t="s">
        <v>149</v>
      </c>
      <c r="L25" s="6"/>
      <c r="M25" s="6"/>
      <c r="N25" s="60"/>
      <c r="O25" s="60"/>
      <c r="P25" s="60"/>
      <c r="Q25" s="19"/>
    </row>
    <row r="26" spans="1:18" x14ac:dyDescent="0.25">
      <c r="A26" s="4"/>
      <c r="B26" s="4" t="s">
        <v>455</v>
      </c>
      <c r="C26" s="4"/>
      <c r="D26" s="1"/>
      <c r="E26" s="4" t="s">
        <v>471</v>
      </c>
      <c r="F26" s="4"/>
      <c r="G26" s="4"/>
      <c r="H26" s="1"/>
      <c r="J26" s="7"/>
      <c r="K26" s="7"/>
      <c r="L26" s="6"/>
      <c r="M26" s="6"/>
      <c r="N26" s="60"/>
      <c r="O26" s="60"/>
      <c r="P26" s="60"/>
      <c r="Q26" s="19"/>
    </row>
    <row r="27" spans="1:18" x14ac:dyDescent="0.25">
      <c r="A27" s="4"/>
      <c r="B27" s="4" t="s">
        <v>456</v>
      </c>
      <c r="C27" s="4"/>
      <c r="D27" s="1"/>
      <c r="E27" s="4" t="s">
        <v>472</v>
      </c>
      <c r="F27" s="4"/>
      <c r="G27" s="4"/>
      <c r="H27" s="1"/>
      <c r="J27" s="6" t="s">
        <v>160</v>
      </c>
      <c r="K27" s="6">
        <v>1</v>
      </c>
      <c r="L27" s="6"/>
      <c r="M27" s="6"/>
      <c r="N27" s="60"/>
      <c r="O27" s="60"/>
      <c r="P27" s="60"/>
      <c r="Q27" s="19"/>
    </row>
    <row r="28" spans="1:18" x14ac:dyDescent="0.25">
      <c r="A28" s="4"/>
      <c r="B28" s="4" t="s">
        <v>287</v>
      </c>
      <c r="C28" s="4"/>
      <c r="D28" s="1"/>
      <c r="E28" s="4" t="s">
        <v>473</v>
      </c>
      <c r="F28" s="4"/>
      <c r="G28" s="4"/>
      <c r="H28" s="1"/>
      <c r="J28" s="6" t="s">
        <v>166</v>
      </c>
      <c r="K28" s="6">
        <v>2</v>
      </c>
      <c r="L28" s="6"/>
      <c r="M28" s="6"/>
      <c r="N28" s="60"/>
      <c r="O28" s="60"/>
      <c r="P28" s="60"/>
      <c r="Q28" s="19"/>
    </row>
    <row r="29" spans="1:18" x14ac:dyDescent="0.25">
      <c r="A29" s="4"/>
      <c r="B29" s="4" t="s">
        <v>457</v>
      </c>
      <c r="C29" s="4"/>
      <c r="D29" s="1"/>
      <c r="E29" s="4" t="s">
        <v>474</v>
      </c>
      <c r="F29" s="4"/>
      <c r="G29" s="4"/>
      <c r="H29" s="1"/>
      <c r="J29" s="6" t="s">
        <v>172</v>
      </c>
      <c r="K29" s="6">
        <v>3</v>
      </c>
      <c r="L29" s="6"/>
      <c r="M29" s="6"/>
      <c r="N29" s="60"/>
      <c r="O29" s="60"/>
      <c r="P29" s="60"/>
      <c r="Q29" s="19"/>
    </row>
    <row r="30" spans="1:18" x14ac:dyDescent="0.25">
      <c r="A30" s="4"/>
      <c r="B30" s="4" t="s">
        <v>458</v>
      </c>
      <c r="C30" s="4"/>
      <c r="D30" s="1"/>
      <c r="E30" s="4" t="s">
        <v>462</v>
      </c>
      <c r="F30" s="4"/>
      <c r="G30" s="4"/>
      <c r="H30" s="1"/>
      <c r="J30" s="6" t="s">
        <v>176</v>
      </c>
      <c r="K30" s="6">
        <v>4</v>
      </c>
      <c r="L30" s="6"/>
      <c r="M30" s="6"/>
      <c r="N30" s="60"/>
      <c r="O30" s="60"/>
      <c r="P30" s="60"/>
      <c r="Q30" s="19"/>
    </row>
    <row r="31" spans="1:18" x14ac:dyDescent="0.25">
      <c r="A31" s="4"/>
      <c r="B31" s="4" t="s">
        <v>459</v>
      </c>
      <c r="C31" s="4"/>
      <c r="D31" s="1"/>
      <c r="E31" s="4" t="s">
        <v>475</v>
      </c>
      <c r="F31" s="4"/>
      <c r="G31" s="4"/>
      <c r="H31" s="1"/>
      <c r="J31" s="6" t="s">
        <v>381</v>
      </c>
      <c r="K31" s="6"/>
      <c r="L31" s="6"/>
      <c r="M31" s="6"/>
      <c r="N31" s="60"/>
      <c r="O31" s="60"/>
      <c r="P31" s="60"/>
      <c r="Q31" s="19"/>
    </row>
    <row r="32" spans="1:18" x14ac:dyDescent="0.25">
      <c r="A32" s="4"/>
      <c r="B32" s="4" t="s">
        <v>460</v>
      </c>
      <c r="C32" s="4"/>
      <c r="D32" s="1"/>
      <c r="E32" s="4" t="s">
        <v>283</v>
      </c>
      <c r="F32" s="4"/>
      <c r="G32" s="4"/>
      <c r="H32" s="1"/>
      <c r="J32" s="6"/>
      <c r="K32" s="6"/>
      <c r="L32" s="6"/>
      <c r="M32" s="6"/>
      <c r="N32" s="60"/>
      <c r="O32" s="60"/>
      <c r="P32" s="60"/>
      <c r="Q32" s="19"/>
    </row>
    <row r="33" spans="1:17" x14ac:dyDescent="0.25">
      <c r="A33" s="4"/>
      <c r="B33" s="4" t="s">
        <v>461</v>
      </c>
      <c r="C33" s="4"/>
      <c r="D33" s="1"/>
      <c r="E33" s="4" t="s">
        <v>476</v>
      </c>
      <c r="F33" s="4"/>
      <c r="G33" s="4"/>
      <c r="H33" s="1"/>
      <c r="J33" s="6"/>
      <c r="K33" s="6"/>
      <c r="L33" s="6"/>
      <c r="M33" s="6"/>
      <c r="N33" s="60"/>
      <c r="O33" s="60"/>
      <c r="P33" s="60"/>
      <c r="Q33" s="19"/>
    </row>
    <row r="34" spans="1:17" x14ac:dyDescent="0.25">
      <c r="A34" s="4"/>
      <c r="B34" s="4" t="s">
        <v>462</v>
      </c>
      <c r="C34" s="4"/>
      <c r="D34" s="1"/>
      <c r="E34" s="4" t="s">
        <v>477</v>
      </c>
      <c r="F34" s="4"/>
      <c r="G34" s="4"/>
      <c r="H34" s="1"/>
      <c r="J34" s="3" t="s">
        <v>125</v>
      </c>
      <c r="K34" s="3"/>
      <c r="L34" s="3"/>
      <c r="M34" s="3"/>
      <c r="N34" s="59"/>
      <c r="O34" s="59"/>
      <c r="P34" s="59"/>
      <c r="Q34" s="19"/>
    </row>
    <row r="35" spans="1:17" x14ac:dyDescent="0.25">
      <c r="A35" s="4"/>
      <c r="B35" s="4" t="s">
        <v>463</v>
      </c>
      <c r="C35" s="4"/>
      <c r="D35" s="1"/>
      <c r="E35" s="4"/>
      <c r="F35" s="4"/>
      <c r="G35" s="4"/>
      <c r="H35" s="1"/>
    </row>
    <row r="36" spans="1:17" x14ac:dyDescent="0.25">
      <c r="A36" s="4"/>
      <c r="B36" s="4" t="s">
        <v>464</v>
      </c>
      <c r="C36" s="4"/>
      <c r="D36" s="1"/>
      <c r="E36" s="4"/>
      <c r="F36" s="4"/>
      <c r="G36" s="4"/>
      <c r="H36" s="1"/>
    </row>
    <row r="37" spans="1:17" x14ac:dyDescent="0.25">
      <c r="A37" s="4"/>
      <c r="B37" s="4" t="s">
        <v>465</v>
      </c>
      <c r="C37" s="4"/>
      <c r="D37" s="1"/>
      <c r="E37" s="4"/>
      <c r="F37" s="4"/>
      <c r="G37" s="4"/>
      <c r="H37" s="1"/>
    </row>
    <row r="38" spans="1:17" x14ac:dyDescent="0.25">
      <c r="A38" s="4"/>
      <c r="B38" s="4" t="s">
        <v>466</v>
      </c>
      <c r="C38" s="4"/>
      <c r="D38" s="1"/>
      <c r="E38" s="4"/>
      <c r="F38" s="4"/>
      <c r="G38" s="4"/>
      <c r="H38" s="1"/>
    </row>
    <row r="39" spans="1:17" x14ac:dyDescent="0.25">
      <c r="A39" s="64"/>
      <c r="B39" s="4" t="s">
        <v>467</v>
      </c>
      <c r="C39" s="64"/>
      <c r="D39" s="64"/>
      <c r="E39" s="64"/>
      <c r="F39" s="64"/>
      <c r="G39" s="64"/>
      <c r="H39" s="1"/>
    </row>
    <row r="40" spans="1:17" x14ac:dyDescent="0.25">
      <c r="A40" s="1"/>
      <c r="B40" s="64" t="s">
        <v>468</v>
      </c>
      <c r="C40" s="1"/>
      <c r="D40" s="1"/>
      <c r="E40" s="1"/>
      <c r="F40" s="1"/>
      <c r="G40" s="1"/>
      <c r="H40" s="1"/>
    </row>
    <row r="41" spans="1:17" x14ac:dyDescent="0.25">
      <c r="A41" s="1"/>
      <c r="B41" s="4" t="s">
        <v>469</v>
      </c>
      <c r="C41" s="1"/>
      <c r="D41" s="1"/>
      <c r="E41" s="1"/>
      <c r="F41" s="1"/>
      <c r="G41" s="1"/>
      <c r="H41" s="1"/>
    </row>
    <row r="42" spans="1:17" x14ac:dyDescent="0.25">
      <c r="A42" s="1"/>
      <c r="B42" s="4" t="s">
        <v>470</v>
      </c>
      <c r="C42" s="1"/>
      <c r="D42" s="1"/>
      <c r="E42" s="1"/>
      <c r="F42" s="1"/>
      <c r="G42" s="1"/>
      <c r="H42" s="1"/>
    </row>
    <row r="43" spans="1:17" x14ac:dyDescent="0.25">
      <c r="A43" s="1"/>
      <c r="B43" s="1"/>
      <c r="C43" s="1"/>
      <c r="D43" s="1"/>
      <c r="E43" s="1"/>
      <c r="F43" s="1"/>
      <c r="G43" s="1"/>
      <c r="H43" s="1"/>
    </row>
    <row r="44" spans="1:17" x14ac:dyDescent="0.25">
      <c r="A44" s="1"/>
      <c r="B44" s="1"/>
      <c r="C44" s="1"/>
      <c r="D44" s="1"/>
      <c r="E44" s="1"/>
      <c r="F44" s="1"/>
      <c r="G44" s="1"/>
      <c r="H44" s="1"/>
    </row>
    <row r="45" spans="1:17" x14ac:dyDescent="0.25">
      <c r="A45" s="1"/>
      <c r="B45" s="1"/>
      <c r="C45" s="1"/>
      <c r="D45" s="1"/>
      <c r="E45" s="1"/>
      <c r="F45" s="1"/>
      <c r="G45" s="1"/>
      <c r="H45" s="1"/>
    </row>
    <row r="46" spans="1:17" x14ac:dyDescent="0.25">
      <c r="A46" s="1"/>
      <c r="B46" s="1"/>
      <c r="C46" s="1"/>
      <c r="D46" s="1"/>
      <c r="E46" s="1"/>
      <c r="F46" s="1"/>
      <c r="G46" s="1"/>
      <c r="H46" s="1"/>
    </row>
    <row r="47" spans="1:17" x14ac:dyDescent="0.25">
      <c r="A47" s="1"/>
      <c r="B47" s="1"/>
      <c r="C47" s="1"/>
      <c r="D47" s="1"/>
      <c r="E47" s="1"/>
      <c r="F47" s="1"/>
      <c r="G47" s="1"/>
      <c r="H47" s="1"/>
    </row>
    <row r="48" spans="1:17" x14ac:dyDescent="0.25">
      <c r="A48" s="1"/>
      <c r="B48" s="1"/>
      <c r="C48" s="1"/>
      <c r="D48" s="1"/>
      <c r="E48" s="1"/>
      <c r="F48" s="1"/>
      <c r="G48" s="1"/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  <row r="50" spans="1:8" x14ac:dyDescent="0.25">
      <c r="A50" s="3" t="s">
        <v>125</v>
      </c>
      <c r="B50" s="34"/>
      <c r="C50" s="34"/>
      <c r="D50" s="34"/>
      <c r="E50" s="34"/>
      <c r="F50" s="34"/>
      <c r="G50" s="34"/>
      <c r="H50" s="34"/>
    </row>
  </sheetData>
  <sheetProtection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7030A0"/>
  </sheetPr>
  <dimension ref="A1"/>
  <sheetViews>
    <sheetView workbookViewId="0"/>
  </sheetViews>
  <sheetFormatPr defaultRowHeight="15" x14ac:dyDescent="0.25"/>
  <cols>
    <col min="1" max="16384" width="9.140625" style="97"/>
  </cols>
  <sheetData/>
  <sheetProtection sheet="1" objects="1" scenario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1"/>
  </sheetPr>
  <dimension ref="A1:AZ630"/>
  <sheetViews>
    <sheetView workbookViewId="0">
      <selection activeCell="C4" sqref="C4:E4"/>
    </sheetView>
  </sheetViews>
  <sheetFormatPr defaultRowHeight="15" outlineLevelRow="1" x14ac:dyDescent="0.25"/>
  <cols>
    <col min="2" max="3" width="8.7109375" customWidth="1"/>
    <col min="4" max="4" width="14.7109375" customWidth="1"/>
    <col min="5" max="5" width="16.7109375" customWidth="1"/>
    <col min="6" max="7" width="6.7109375" customWidth="1"/>
    <col min="8" max="8" width="3.7109375" customWidth="1"/>
    <col min="9" max="9" width="16.7109375" customWidth="1"/>
    <col min="10" max="11" width="6.7109375" customWidth="1"/>
    <col min="12" max="12" width="9.140625" style="17" customWidth="1"/>
    <col min="13" max="14" width="20.7109375" customWidth="1"/>
    <col min="15" max="15" width="14.7109375" customWidth="1"/>
  </cols>
  <sheetData>
    <row r="1" spans="1:52" s="24" customFormat="1" ht="19.5" x14ac:dyDescent="0.3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9"/>
      <c r="M1" s="47"/>
      <c r="N1" s="47"/>
      <c r="O1" s="47"/>
      <c r="P1" s="47"/>
      <c r="Q1" s="48"/>
      <c r="R1" s="48"/>
      <c r="S1" s="48"/>
      <c r="T1" s="48"/>
      <c r="U1" s="48"/>
      <c r="V1" s="48"/>
      <c r="W1" s="48"/>
      <c r="X1" s="48"/>
      <c r="Y1" s="48"/>
      <c r="Z1" s="48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</row>
    <row r="2" spans="1:52" ht="18.75" x14ac:dyDescent="0.3">
      <c r="A2" s="50"/>
      <c r="B2" s="159" t="s">
        <v>1050</v>
      </c>
      <c r="C2" s="159"/>
      <c r="D2" s="159"/>
      <c r="E2" s="159"/>
      <c r="F2" s="159"/>
      <c r="G2" s="159"/>
      <c r="H2" s="159"/>
      <c r="I2" s="159"/>
      <c r="J2" s="159"/>
      <c r="K2" s="159"/>
      <c r="L2" s="50"/>
      <c r="M2" s="157"/>
      <c r="N2" s="157"/>
      <c r="O2" s="47"/>
      <c r="P2" s="47"/>
      <c r="Q2" s="52"/>
      <c r="R2" s="52"/>
      <c r="S2" s="52"/>
      <c r="T2" s="52"/>
      <c r="U2" s="52"/>
      <c r="V2" s="52"/>
      <c r="W2" s="52"/>
      <c r="X2" s="52"/>
      <c r="Y2" s="52"/>
      <c r="Z2" s="52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</row>
    <row r="3" spans="1:52" s="12" customFormat="1" ht="20.100000000000001" customHeight="1" x14ac:dyDescent="0.25">
      <c r="A3" s="51"/>
      <c r="B3" s="160" t="s">
        <v>1061</v>
      </c>
      <c r="C3" s="160"/>
      <c r="D3" s="160"/>
      <c r="E3" s="160"/>
      <c r="F3" s="160"/>
      <c r="G3" s="160"/>
      <c r="H3" s="160"/>
      <c r="I3" s="160"/>
      <c r="J3" s="160"/>
      <c r="K3" s="160"/>
      <c r="L3" s="51"/>
      <c r="M3" s="47"/>
      <c r="N3" s="47"/>
      <c r="O3" s="47"/>
      <c r="P3" s="47"/>
      <c r="Q3" s="54"/>
      <c r="R3" s="54"/>
      <c r="S3" s="54"/>
      <c r="T3" s="54"/>
      <c r="U3" s="54"/>
      <c r="V3" s="54"/>
      <c r="W3" s="54"/>
      <c r="X3" s="54"/>
      <c r="Y3" s="54"/>
      <c r="Z3" s="54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</row>
    <row r="4" spans="1:52" x14ac:dyDescent="0.25">
      <c r="A4" s="50"/>
      <c r="B4" s="22" t="s">
        <v>0</v>
      </c>
      <c r="C4" s="214"/>
      <c r="D4" s="215"/>
      <c r="E4" s="216"/>
      <c r="F4" s="15"/>
      <c r="G4" s="15" t="s">
        <v>1</v>
      </c>
      <c r="H4" s="9"/>
      <c r="I4" s="219"/>
      <c r="J4" s="220"/>
      <c r="K4" s="15"/>
      <c r="L4" s="50"/>
      <c r="M4" s="47"/>
      <c r="N4" s="47"/>
      <c r="O4" s="47"/>
      <c r="P4" s="47"/>
      <c r="Q4" s="52"/>
      <c r="R4" s="52"/>
      <c r="S4" s="52"/>
      <c r="T4" s="52"/>
      <c r="U4" s="52"/>
      <c r="V4" s="52"/>
      <c r="W4" s="52"/>
      <c r="X4" s="52"/>
      <c r="Y4" s="52"/>
      <c r="Z4" s="52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</row>
    <row r="5" spans="1:52" x14ac:dyDescent="0.25">
      <c r="A5" s="50"/>
      <c r="B5" s="15" t="s">
        <v>2</v>
      </c>
      <c r="C5" s="217"/>
      <c r="D5" s="218"/>
      <c r="E5" s="43"/>
      <c r="F5" s="15"/>
      <c r="G5" s="31"/>
      <c r="H5" s="9"/>
      <c r="I5" s="163"/>
      <c r="J5" s="163"/>
      <c r="K5" s="15"/>
      <c r="L5" s="50"/>
      <c r="M5" s="47"/>
      <c r="N5" s="47"/>
      <c r="O5" s="47"/>
      <c r="P5" s="47"/>
      <c r="Q5" s="52"/>
      <c r="R5" s="52"/>
      <c r="S5" s="52"/>
      <c r="T5" s="52"/>
      <c r="U5" s="52"/>
      <c r="V5" s="52"/>
      <c r="W5" s="52"/>
      <c r="X5" s="52"/>
      <c r="Y5" s="52"/>
      <c r="Z5" s="52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</row>
    <row r="6" spans="1:52" ht="8.25" customHeight="1" x14ac:dyDescent="0.25">
      <c r="A6" s="50"/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50"/>
      <c r="M6" s="47"/>
      <c r="N6" s="47"/>
      <c r="O6" s="47"/>
      <c r="P6" s="47"/>
      <c r="Q6" s="52"/>
      <c r="R6" s="52"/>
      <c r="S6" s="52"/>
      <c r="T6" s="52"/>
      <c r="U6" s="52"/>
      <c r="V6" s="52"/>
      <c r="W6" s="52"/>
      <c r="X6" s="52"/>
      <c r="Y6" s="52"/>
      <c r="Z6" s="52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</row>
    <row r="7" spans="1:52" ht="18.75" customHeight="1" outlineLevel="1" x14ac:dyDescent="0.25">
      <c r="A7" s="133"/>
      <c r="B7" s="148" t="s">
        <v>1049</v>
      </c>
      <c r="C7" s="46"/>
      <c r="D7" s="46"/>
      <c r="E7" s="46"/>
      <c r="F7" s="46"/>
      <c r="G7" s="46"/>
      <c r="H7" s="73"/>
      <c r="I7" s="73"/>
      <c r="J7" s="73"/>
      <c r="K7" s="73"/>
      <c r="L7" s="50"/>
      <c r="M7" s="69"/>
      <c r="N7" s="69"/>
      <c r="O7" s="69"/>
      <c r="P7" s="69"/>
      <c r="Q7" s="52"/>
      <c r="R7" s="52"/>
      <c r="S7" s="52"/>
      <c r="T7" s="52"/>
      <c r="U7" s="52"/>
      <c r="V7" s="52"/>
      <c r="W7" s="52"/>
      <c r="X7" s="52"/>
      <c r="Y7" s="52"/>
      <c r="Z7" s="52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</row>
    <row r="8" spans="1:52" ht="10.5" customHeight="1" outlineLevel="1" x14ac:dyDescent="0.25">
      <c r="A8" s="133"/>
      <c r="B8" s="67"/>
      <c r="C8" s="67"/>
      <c r="D8" s="67"/>
      <c r="E8" s="11"/>
      <c r="F8" s="11"/>
      <c r="G8" s="11"/>
      <c r="H8" s="67"/>
      <c r="I8" s="11"/>
      <c r="J8" s="11"/>
      <c r="K8" s="11"/>
      <c r="L8" s="50"/>
      <c r="M8" s="68"/>
      <c r="N8" s="68"/>
      <c r="O8" s="68"/>
      <c r="P8" s="68"/>
      <c r="Q8" s="52"/>
      <c r="R8" s="52"/>
      <c r="S8" s="52"/>
      <c r="T8" s="52"/>
      <c r="U8" s="52"/>
      <c r="V8" s="52"/>
      <c r="W8" s="52"/>
      <c r="X8" s="52"/>
      <c r="Y8" s="52"/>
      <c r="Z8" s="52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</row>
    <row r="9" spans="1:52" outlineLevel="1" x14ac:dyDescent="0.25">
      <c r="A9" s="133"/>
      <c r="B9" s="162" t="s">
        <v>308</v>
      </c>
      <c r="C9" s="162"/>
      <c r="D9" s="162"/>
      <c r="E9" s="162"/>
      <c r="F9" s="162"/>
      <c r="G9" s="162"/>
      <c r="H9" s="162"/>
      <c r="I9" s="18" t="s">
        <v>3</v>
      </c>
      <c r="J9" s="2">
        <f>SUM(J11:J19,F15,F11)</f>
        <v>0</v>
      </c>
      <c r="K9" s="18" t="s">
        <v>4</v>
      </c>
      <c r="L9" s="50"/>
      <c r="M9" s="132"/>
      <c r="N9" s="132"/>
      <c r="O9" s="132"/>
      <c r="P9" s="132"/>
      <c r="Q9" s="52"/>
      <c r="R9" s="52"/>
      <c r="S9" s="52"/>
      <c r="T9" s="52"/>
      <c r="U9" s="52"/>
      <c r="V9" s="52"/>
      <c r="W9" s="52"/>
      <c r="X9" s="52"/>
      <c r="Y9" s="52"/>
      <c r="Z9" s="5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2"/>
      <c r="AQ9" s="132"/>
      <c r="AR9" s="132"/>
      <c r="AS9" s="132"/>
      <c r="AT9" s="132"/>
      <c r="AU9" s="132"/>
      <c r="AV9" s="132"/>
      <c r="AW9" s="132"/>
      <c r="AX9" s="132"/>
      <c r="AY9" s="132"/>
      <c r="AZ9" s="132"/>
    </row>
    <row r="10" spans="1:52" outlineLevel="1" x14ac:dyDescent="0.25">
      <c r="A10" s="133"/>
      <c r="B10" s="32"/>
      <c r="C10" s="15"/>
      <c r="D10" s="15"/>
      <c r="E10" s="11" t="s">
        <v>5</v>
      </c>
      <c r="F10" s="11" t="s">
        <v>6</v>
      </c>
      <c r="G10" s="11" t="s">
        <v>7</v>
      </c>
      <c r="H10" s="15"/>
      <c r="I10" s="11" t="s">
        <v>5</v>
      </c>
      <c r="J10" s="11" t="s">
        <v>6</v>
      </c>
      <c r="K10" s="11" t="s">
        <v>7</v>
      </c>
      <c r="L10" s="50"/>
      <c r="M10" s="69"/>
      <c r="N10" s="69"/>
      <c r="O10" s="69"/>
      <c r="P10" s="69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</row>
    <row r="11" spans="1:52" outlineLevel="1" x14ac:dyDescent="0.25">
      <c r="A11" s="133"/>
      <c r="B11" s="158" t="s">
        <v>316</v>
      </c>
      <c r="C11" s="158"/>
      <c r="D11" s="158"/>
      <c r="E11" s="55"/>
      <c r="F11" s="33"/>
      <c r="G11" s="41"/>
      <c r="H11" s="29"/>
      <c r="I11" s="20"/>
      <c r="J11" s="33"/>
      <c r="K11" s="33"/>
      <c r="L11" s="50"/>
      <c r="M11" s="132"/>
      <c r="N11" s="132"/>
      <c r="O11" s="132"/>
      <c r="P11" s="13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  <c r="AM11" s="132"/>
      <c r="AN11" s="132"/>
      <c r="AO11" s="132"/>
      <c r="AP11" s="132"/>
      <c r="AQ11" s="132"/>
      <c r="AR11" s="132"/>
      <c r="AS11" s="132"/>
      <c r="AT11" s="132"/>
      <c r="AU11" s="132"/>
      <c r="AV11" s="132"/>
      <c r="AW11" s="132"/>
      <c r="AX11" s="132"/>
      <c r="AY11" s="132"/>
      <c r="AZ11" s="132"/>
    </row>
    <row r="12" spans="1:52" outlineLevel="1" x14ac:dyDescent="0.25">
      <c r="A12" s="133"/>
      <c r="B12" s="158" t="s">
        <v>317</v>
      </c>
      <c r="C12" s="158"/>
      <c r="D12" s="158"/>
      <c r="E12" s="9"/>
      <c r="F12" s="9"/>
      <c r="G12" s="9"/>
      <c r="H12" s="29"/>
      <c r="I12" s="20"/>
      <c r="J12" s="44"/>
      <c r="K12" s="44"/>
      <c r="L12" s="50"/>
      <c r="M12" s="68"/>
      <c r="N12" s="68"/>
      <c r="O12" s="68"/>
      <c r="P12" s="68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</row>
    <row r="13" spans="1:52" outlineLevel="1" x14ac:dyDescent="0.25">
      <c r="A13" s="133"/>
      <c r="B13" s="158" t="s">
        <v>318</v>
      </c>
      <c r="C13" s="158"/>
      <c r="D13" s="158"/>
      <c r="E13" s="9"/>
      <c r="F13" s="9"/>
      <c r="G13" s="9"/>
      <c r="H13" s="29"/>
      <c r="I13" s="20"/>
      <c r="J13" s="44"/>
      <c r="K13" s="44"/>
      <c r="L13" s="50"/>
      <c r="M13" s="69"/>
      <c r="N13" s="69"/>
      <c r="O13" s="69"/>
      <c r="P13" s="69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</row>
    <row r="14" spans="1:52" outlineLevel="1" x14ac:dyDescent="0.25">
      <c r="A14" s="133"/>
      <c r="B14" s="158" t="s">
        <v>319</v>
      </c>
      <c r="C14" s="158"/>
      <c r="D14" s="158"/>
      <c r="E14" s="9"/>
      <c r="F14" s="9"/>
      <c r="G14" s="9"/>
      <c r="H14" s="29"/>
      <c r="I14" s="20"/>
      <c r="J14" s="44"/>
      <c r="K14" s="44"/>
      <c r="L14" s="50"/>
      <c r="M14" s="132"/>
      <c r="N14" s="132"/>
      <c r="O14" s="132"/>
      <c r="P14" s="13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132"/>
      <c r="AB14" s="132"/>
      <c r="AC14" s="132"/>
      <c r="AD14" s="132"/>
      <c r="AE14" s="132"/>
      <c r="AF14" s="132"/>
      <c r="AG14" s="132"/>
      <c r="AH14" s="132"/>
      <c r="AI14" s="132"/>
      <c r="AJ14" s="132"/>
      <c r="AK14" s="132"/>
      <c r="AL14" s="132"/>
      <c r="AM14" s="132"/>
      <c r="AN14" s="132"/>
      <c r="AO14" s="132"/>
      <c r="AP14" s="132"/>
      <c r="AQ14" s="132"/>
      <c r="AR14" s="132"/>
      <c r="AS14" s="132"/>
      <c r="AT14" s="132"/>
      <c r="AU14" s="132"/>
      <c r="AV14" s="132"/>
      <c r="AW14" s="132"/>
      <c r="AX14" s="132"/>
      <c r="AY14" s="132"/>
      <c r="AZ14" s="132"/>
    </row>
    <row r="15" spans="1:52" outlineLevel="1" x14ac:dyDescent="0.25">
      <c r="A15" s="133"/>
      <c r="B15" s="158" t="s">
        <v>310</v>
      </c>
      <c r="C15" s="158"/>
      <c r="D15" s="158"/>
      <c r="E15" s="45"/>
      <c r="F15" s="44"/>
      <c r="G15" s="44"/>
      <c r="H15" s="29"/>
      <c r="I15" s="20"/>
      <c r="J15" s="33"/>
      <c r="K15" s="33"/>
      <c r="L15" s="50"/>
      <c r="M15" s="132"/>
      <c r="N15" s="132"/>
      <c r="O15" s="132"/>
      <c r="P15" s="13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132"/>
      <c r="AB15" s="132"/>
      <c r="AC15" s="132"/>
      <c r="AD15" s="132"/>
      <c r="AE15" s="132"/>
      <c r="AF15" s="132"/>
      <c r="AG15" s="132"/>
      <c r="AH15" s="132"/>
      <c r="AI15" s="132"/>
      <c r="AJ15" s="132"/>
      <c r="AK15" s="132"/>
      <c r="AL15" s="132"/>
      <c r="AM15" s="132"/>
      <c r="AN15" s="132"/>
      <c r="AO15" s="132"/>
      <c r="AP15" s="132"/>
      <c r="AQ15" s="132"/>
      <c r="AR15" s="132"/>
      <c r="AS15" s="132"/>
      <c r="AT15" s="132"/>
      <c r="AU15" s="132"/>
      <c r="AV15" s="132"/>
      <c r="AW15" s="132"/>
      <c r="AX15" s="132"/>
      <c r="AY15" s="132"/>
      <c r="AZ15" s="132"/>
    </row>
    <row r="16" spans="1:52" outlineLevel="1" x14ac:dyDescent="0.25">
      <c r="A16" s="133"/>
      <c r="B16" s="30"/>
      <c r="C16" s="30"/>
      <c r="D16" s="30"/>
      <c r="E16" s="9"/>
      <c r="F16" s="9"/>
      <c r="G16" s="9"/>
      <c r="H16" s="29"/>
      <c r="I16" s="20"/>
      <c r="J16" s="33"/>
      <c r="K16" s="33"/>
      <c r="L16" s="50"/>
      <c r="M16" s="69"/>
      <c r="N16" s="69"/>
      <c r="O16" s="69"/>
      <c r="P16" s="69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</row>
    <row r="17" spans="1:52" x14ac:dyDescent="0.25">
      <c r="A17" s="50"/>
      <c r="B17" s="158" t="s">
        <v>311</v>
      </c>
      <c r="C17" s="158"/>
      <c r="D17" s="158"/>
      <c r="E17" s="9"/>
      <c r="F17" s="9"/>
      <c r="G17" s="9"/>
      <c r="H17" s="29"/>
      <c r="I17" s="20"/>
      <c r="J17" s="33"/>
      <c r="K17" s="33"/>
      <c r="L17" s="50"/>
      <c r="M17" s="47"/>
      <c r="N17" s="47"/>
      <c r="O17" s="47"/>
      <c r="P17" s="47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</row>
    <row r="18" spans="1:52" x14ac:dyDescent="0.25">
      <c r="A18" s="50"/>
      <c r="B18" s="158" t="s">
        <v>312</v>
      </c>
      <c r="C18" s="158"/>
      <c r="D18" s="158"/>
      <c r="E18" s="9"/>
      <c r="F18" s="9"/>
      <c r="G18" s="9"/>
      <c r="H18" s="29"/>
      <c r="I18" s="20"/>
      <c r="J18" s="33"/>
      <c r="K18" s="33"/>
      <c r="L18" s="50"/>
      <c r="M18" s="47"/>
      <c r="N18" s="47"/>
      <c r="O18" s="47"/>
      <c r="P18" s="47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</row>
    <row r="19" spans="1:52" x14ac:dyDescent="0.25">
      <c r="A19" s="50"/>
      <c r="B19" s="21" t="s">
        <v>315</v>
      </c>
      <c r="C19" s="29"/>
      <c r="D19" s="29"/>
      <c r="E19" s="29"/>
      <c r="F19" s="29"/>
      <c r="G19" s="29"/>
      <c r="H19" s="29"/>
      <c r="I19" s="20"/>
      <c r="J19" s="33"/>
      <c r="K19" s="33"/>
      <c r="L19" s="50"/>
      <c r="M19" s="157"/>
      <c r="N19" s="47"/>
      <c r="O19" s="47"/>
      <c r="P19" s="47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</row>
    <row r="20" spans="1:52" ht="10.5" customHeight="1" x14ac:dyDescent="0.25">
      <c r="A20" s="50"/>
      <c r="B20" s="21"/>
      <c r="C20" s="29"/>
      <c r="D20" s="29"/>
      <c r="E20" s="29"/>
      <c r="F20" s="29"/>
      <c r="G20" s="29"/>
      <c r="H20" s="29"/>
      <c r="I20" s="9"/>
      <c r="J20" s="9"/>
      <c r="K20" s="9"/>
      <c r="L20" s="50"/>
      <c r="M20" s="157"/>
      <c r="N20" s="47"/>
      <c r="O20" s="47"/>
      <c r="P20" s="47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</row>
    <row r="21" spans="1:52" x14ac:dyDescent="0.25">
      <c r="A21" s="50"/>
      <c r="B21" s="164" t="s">
        <v>309</v>
      </c>
      <c r="C21" s="164"/>
      <c r="D21" s="164"/>
      <c r="E21" s="164"/>
      <c r="F21" s="164"/>
      <c r="G21" s="164"/>
      <c r="H21" s="164"/>
      <c r="I21" s="13" t="s">
        <v>3</v>
      </c>
      <c r="J21" s="2">
        <f>SUM(J23:J26)</f>
        <v>0</v>
      </c>
      <c r="K21" s="13" t="s">
        <v>10</v>
      </c>
      <c r="L21" s="50"/>
      <c r="M21" s="157"/>
      <c r="N21" s="47"/>
      <c r="O21" s="47"/>
      <c r="P21" s="47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</row>
    <row r="22" spans="1:52" x14ac:dyDescent="0.25">
      <c r="A22" s="50"/>
      <c r="B22" s="15"/>
      <c r="C22" s="15"/>
      <c r="D22" s="15"/>
      <c r="E22" s="11"/>
      <c r="F22" s="11"/>
      <c r="G22" s="11"/>
      <c r="H22" s="15"/>
      <c r="I22" s="11" t="s">
        <v>5</v>
      </c>
      <c r="J22" s="11" t="s">
        <v>6</v>
      </c>
      <c r="K22" s="11" t="s">
        <v>7</v>
      </c>
      <c r="L22" s="50"/>
      <c r="M22" s="47"/>
      <c r="N22" s="47"/>
      <c r="O22" s="47"/>
      <c r="P22" s="47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</row>
    <row r="23" spans="1:52" x14ac:dyDescent="0.25">
      <c r="A23" s="50"/>
      <c r="B23" s="15" t="s">
        <v>321</v>
      </c>
      <c r="C23" s="15"/>
      <c r="D23" s="15"/>
      <c r="E23" s="15"/>
      <c r="F23" s="15"/>
      <c r="G23" s="15"/>
      <c r="H23" s="14"/>
      <c r="I23" s="20"/>
      <c r="J23" s="33"/>
      <c r="K23" s="33"/>
      <c r="L23" s="50"/>
      <c r="M23" s="47"/>
      <c r="N23" s="47"/>
      <c r="O23" s="47"/>
      <c r="P23" s="47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</row>
    <row r="24" spans="1:52" x14ac:dyDescent="0.25">
      <c r="A24" s="50"/>
      <c r="B24" s="15"/>
      <c r="C24" s="15"/>
      <c r="D24" s="15"/>
      <c r="E24" s="15"/>
      <c r="F24" s="15"/>
      <c r="G24" s="15"/>
      <c r="H24" s="14"/>
      <c r="I24" s="20"/>
      <c r="J24" s="33"/>
      <c r="K24" s="33"/>
      <c r="L24" s="50"/>
      <c r="M24" s="47"/>
      <c r="N24" s="47"/>
      <c r="O24" s="47"/>
      <c r="P24" s="47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</row>
    <row r="25" spans="1:52" x14ac:dyDescent="0.25">
      <c r="A25" s="50"/>
      <c r="B25" s="15" t="s">
        <v>382</v>
      </c>
      <c r="C25" s="15"/>
      <c r="D25" s="15"/>
      <c r="E25" s="15"/>
      <c r="F25" s="15"/>
      <c r="G25" s="15"/>
      <c r="H25" s="14"/>
      <c r="I25" s="20"/>
      <c r="J25" s="33"/>
      <c r="K25" s="33"/>
      <c r="L25" s="50"/>
      <c r="M25" s="47"/>
      <c r="N25" s="47"/>
      <c r="O25" s="47"/>
      <c r="P25" s="47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</row>
    <row r="26" spans="1:52" x14ac:dyDescent="0.25">
      <c r="A26" s="50"/>
      <c r="B26" s="15"/>
      <c r="C26" s="15"/>
      <c r="D26" s="15"/>
      <c r="E26" s="15"/>
      <c r="F26" s="15"/>
      <c r="G26" s="15"/>
      <c r="H26" s="14"/>
      <c r="I26" s="20"/>
      <c r="J26" s="33"/>
      <c r="K26" s="33"/>
      <c r="L26" s="50"/>
      <c r="M26" s="47"/>
      <c r="N26" s="47"/>
      <c r="O26" s="47"/>
      <c r="P26" s="47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</row>
    <row r="27" spans="1:52" ht="10.5" customHeight="1" x14ac:dyDescent="0.25">
      <c r="A27" s="50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50"/>
      <c r="M27" s="47"/>
      <c r="N27" s="47"/>
      <c r="O27" s="47"/>
      <c r="P27" s="47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</row>
    <row r="28" spans="1:52" x14ac:dyDescent="0.25">
      <c r="A28" s="50"/>
      <c r="B28" s="164" t="s">
        <v>9</v>
      </c>
      <c r="C28" s="164"/>
      <c r="D28" s="164"/>
      <c r="E28" s="164"/>
      <c r="F28" s="164"/>
      <c r="G28" s="164"/>
      <c r="H28" s="164"/>
      <c r="I28" s="13" t="s">
        <v>3</v>
      </c>
      <c r="J28" s="2">
        <f>SUM(F30:F33,J30,J31,J33,J32)</f>
        <v>0</v>
      </c>
      <c r="K28" s="13" t="s">
        <v>8</v>
      </c>
      <c r="L28" s="50"/>
      <c r="M28" s="47"/>
      <c r="N28" s="47"/>
      <c r="O28" s="47"/>
      <c r="P28" s="47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</row>
    <row r="29" spans="1:52" x14ac:dyDescent="0.25">
      <c r="A29" s="50"/>
      <c r="B29" s="15"/>
      <c r="C29" s="15"/>
      <c r="D29" s="15"/>
      <c r="E29" s="11" t="s">
        <v>5</v>
      </c>
      <c r="F29" s="11" t="s">
        <v>6</v>
      </c>
      <c r="G29" s="11" t="s">
        <v>7</v>
      </c>
      <c r="H29" s="22"/>
      <c r="I29" s="11" t="s">
        <v>5</v>
      </c>
      <c r="J29" s="11" t="s">
        <v>6</v>
      </c>
      <c r="K29" s="11" t="s">
        <v>7</v>
      </c>
      <c r="L29" s="50"/>
      <c r="M29" s="47"/>
      <c r="N29" s="47"/>
      <c r="O29" s="47"/>
      <c r="P29" s="47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</row>
    <row r="30" spans="1:52" x14ac:dyDescent="0.25">
      <c r="A30" s="50"/>
      <c r="B30" s="15" t="s">
        <v>313</v>
      </c>
      <c r="C30" s="15"/>
      <c r="D30" s="9"/>
      <c r="E30" s="45"/>
      <c r="F30" s="44"/>
      <c r="G30" s="44"/>
      <c r="H30" s="14"/>
      <c r="I30" s="20"/>
      <c r="J30" s="33"/>
      <c r="K30" s="33"/>
      <c r="L30" s="50"/>
      <c r="M30" s="47"/>
      <c r="N30" s="47"/>
      <c r="O30" s="47"/>
      <c r="P30" s="47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</row>
    <row r="31" spans="1:52" x14ac:dyDescent="0.25">
      <c r="A31" s="50"/>
      <c r="B31" s="15"/>
      <c r="C31" s="15"/>
      <c r="D31" s="9"/>
      <c r="E31" s="45"/>
      <c r="F31" s="44"/>
      <c r="G31" s="44"/>
      <c r="H31" s="14"/>
      <c r="I31" s="20"/>
      <c r="J31" s="33"/>
      <c r="K31" s="33"/>
      <c r="L31" s="50"/>
      <c r="M31" s="47"/>
      <c r="N31" s="47"/>
      <c r="O31" s="47"/>
      <c r="P31" s="47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</row>
    <row r="32" spans="1:52" x14ac:dyDescent="0.25">
      <c r="A32" s="50"/>
      <c r="B32" s="15"/>
      <c r="C32" s="15"/>
      <c r="D32" s="9"/>
      <c r="E32" s="45"/>
      <c r="F32" s="44"/>
      <c r="G32" s="44"/>
      <c r="H32" s="14"/>
      <c r="I32" s="20"/>
      <c r="J32" s="33"/>
      <c r="K32" s="33"/>
      <c r="L32" s="50"/>
      <c r="M32" s="47"/>
      <c r="N32" s="47"/>
      <c r="O32" s="47"/>
      <c r="P32" s="47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</row>
    <row r="33" spans="1:52" x14ac:dyDescent="0.25">
      <c r="A33" s="50"/>
      <c r="B33" s="15"/>
      <c r="C33" s="15"/>
      <c r="D33" s="9"/>
      <c r="E33" s="45"/>
      <c r="F33" s="44"/>
      <c r="G33" s="44"/>
      <c r="H33" s="14"/>
      <c r="I33" s="20"/>
      <c r="J33" s="33"/>
      <c r="K33" s="33"/>
      <c r="L33" s="50"/>
      <c r="M33" s="47"/>
      <c r="N33" s="47"/>
      <c r="O33" s="47"/>
      <c r="P33" s="47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</row>
    <row r="34" spans="1:52" x14ac:dyDescent="0.25">
      <c r="A34" s="50"/>
      <c r="B34" s="161"/>
      <c r="C34" s="161"/>
      <c r="D34" s="161"/>
      <c r="E34" s="161"/>
      <c r="F34" s="161"/>
      <c r="G34" s="161"/>
      <c r="H34" s="161"/>
      <c r="I34" s="161"/>
      <c r="J34" s="161"/>
      <c r="K34" s="161"/>
      <c r="L34" s="50"/>
      <c r="M34" s="47"/>
      <c r="N34" s="47"/>
      <c r="O34" s="47"/>
      <c r="P34" s="47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</row>
    <row r="35" spans="1:52" x14ac:dyDescent="0.25">
      <c r="A35" s="50"/>
      <c r="B35" s="10" t="s">
        <v>328</v>
      </c>
      <c r="C35" s="9"/>
      <c r="D35" s="9"/>
      <c r="E35" s="15" t="s">
        <v>11</v>
      </c>
      <c r="F35" s="15"/>
      <c r="G35" s="8">
        <f>SUM(J9,J21,J28)</f>
        <v>0</v>
      </c>
      <c r="H35" s="15"/>
      <c r="I35" s="15" t="s">
        <v>12</v>
      </c>
      <c r="J35" s="16"/>
      <c r="K35" s="15"/>
      <c r="L35" s="50"/>
      <c r="M35" s="47"/>
      <c r="N35" s="47"/>
      <c r="O35" s="47"/>
      <c r="P35" s="47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</row>
    <row r="36" spans="1:52" x14ac:dyDescent="0.25">
      <c r="A36" s="50"/>
      <c r="B36" s="9"/>
      <c r="C36" s="9"/>
      <c r="D36" s="9"/>
      <c r="E36" s="15" t="s">
        <v>13</v>
      </c>
      <c r="F36" s="15"/>
      <c r="G36" s="16"/>
      <c r="H36" s="15"/>
      <c r="I36" s="15" t="s">
        <v>14</v>
      </c>
      <c r="J36" s="16"/>
      <c r="K36" s="15"/>
      <c r="L36" s="50"/>
      <c r="M36" s="47"/>
      <c r="N36" s="47"/>
      <c r="O36" s="47"/>
      <c r="P36" s="47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</row>
    <row r="37" spans="1:52" ht="10.5" customHeight="1" x14ac:dyDescent="0.25">
      <c r="A37" s="50"/>
      <c r="B37" s="161"/>
      <c r="C37" s="161"/>
      <c r="D37" s="161"/>
      <c r="E37" s="161"/>
      <c r="F37" s="161"/>
      <c r="G37" s="161"/>
      <c r="H37" s="161"/>
      <c r="I37" s="161"/>
      <c r="J37" s="161"/>
      <c r="K37" s="161"/>
      <c r="L37" s="50"/>
      <c r="M37" s="47"/>
      <c r="N37" s="47"/>
      <c r="O37" s="47"/>
      <c r="P37" s="47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</row>
    <row r="38" spans="1:52" x14ac:dyDescent="0.25">
      <c r="A38" s="50"/>
      <c r="B38" s="13" t="s">
        <v>336</v>
      </c>
      <c r="C38" s="13"/>
      <c r="D38" s="13"/>
      <c r="E38" s="13"/>
      <c r="F38" s="13"/>
      <c r="G38" s="13"/>
      <c r="H38" s="13"/>
      <c r="I38" s="13"/>
      <c r="J38" s="13"/>
      <c r="K38" s="13"/>
      <c r="L38" s="50"/>
      <c r="M38" s="47"/>
      <c r="N38" s="47"/>
      <c r="O38" s="47"/>
      <c r="P38" s="47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</row>
    <row r="39" spans="1:52" x14ac:dyDescent="0.25">
      <c r="A39" s="50"/>
      <c r="B39" s="15" t="s">
        <v>15</v>
      </c>
      <c r="C39" s="15"/>
      <c r="D39" s="15"/>
      <c r="E39" s="15"/>
      <c r="F39" s="15"/>
      <c r="G39" s="15"/>
      <c r="H39" s="15"/>
      <c r="I39" s="15"/>
      <c r="J39" s="169"/>
      <c r="K39" s="169"/>
      <c r="L39" s="50"/>
      <c r="M39" s="47"/>
      <c r="N39" s="47"/>
      <c r="O39" s="47"/>
      <c r="P39" s="47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</row>
    <row r="40" spans="1:52" x14ac:dyDescent="0.25">
      <c r="A40" s="50"/>
      <c r="B40" s="15" t="s">
        <v>320</v>
      </c>
      <c r="C40" s="15"/>
      <c r="D40" s="15"/>
      <c r="E40" s="15"/>
      <c r="F40" s="15"/>
      <c r="G40" s="15"/>
      <c r="H40" s="15"/>
      <c r="I40" s="15"/>
      <c r="J40" s="170"/>
      <c r="K40" s="170"/>
      <c r="L40" s="50"/>
      <c r="M40" s="47"/>
      <c r="N40" s="47"/>
      <c r="O40" s="47"/>
      <c r="P40" s="47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</row>
    <row r="41" spans="1:52" x14ac:dyDescent="0.25">
      <c r="A41" s="50"/>
      <c r="B41" s="15" t="s">
        <v>16</v>
      </c>
      <c r="C41" s="15"/>
      <c r="D41" s="15"/>
      <c r="E41" s="15"/>
      <c r="F41" s="15"/>
      <c r="G41" s="15"/>
      <c r="H41" s="15"/>
      <c r="I41" s="15"/>
      <c r="J41" s="169"/>
      <c r="K41" s="169"/>
      <c r="L41" s="50"/>
      <c r="M41" s="47"/>
      <c r="N41" s="47"/>
      <c r="O41" s="47"/>
      <c r="P41" s="47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</row>
    <row r="42" spans="1:52" x14ac:dyDescent="0.25">
      <c r="A42" s="50"/>
      <c r="B42" s="30" t="s">
        <v>314</v>
      </c>
      <c r="C42" s="30"/>
      <c r="D42" s="30"/>
      <c r="E42" s="30"/>
      <c r="F42" s="30"/>
      <c r="G42" s="30"/>
      <c r="H42" s="30"/>
      <c r="I42" s="30"/>
      <c r="J42" s="171"/>
      <c r="K42" s="172"/>
      <c r="L42" s="50"/>
      <c r="M42" s="47"/>
      <c r="N42" s="47"/>
      <c r="O42" s="47"/>
      <c r="P42" s="47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</row>
    <row r="43" spans="1:52" x14ac:dyDescent="0.25">
      <c r="A43" s="50"/>
      <c r="B43" s="15" t="s">
        <v>17</v>
      </c>
      <c r="C43" s="15"/>
      <c r="D43" s="15"/>
      <c r="E43" s="15"/>
      <c r="F43" s="15"/>
      <c r="G43" s="15"/>
      <c r="H43" s="15"/>
      <c r="I43" s="15"/>
      <c r="J43" s="16"/>
      <c r="K43" s="2" t="s">
        <v>18</v>
      </c>
      <c r="L43" s="50"/>
      <c r="M43" s="47"/>
      <c r="N43" s="47"/>
      <c r="O43" s="47"/>
      <c r="P43" s="47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</row>
    <row r="44" spans="1:52" x14ac:dyDescent="0.25">
      <c r="A44" s="50"/>
      <c r="B44" s="15" t="s">
        <v>284</v>
      </c>
      <c r="C44" s="15"/>
      <c r="D44" s="15"/>
      <c r="E44" s="15"/>
      <c r="F44" s="15"/>
      <c r="G44" s="15"/>
      <c r="H44" s="15"/>
      <c r="I44" s="15"/>
      <c r="J44" s="16"/>
      <c r="K44" s="2" t="s">
        <v>8</v>
      </c>
      <c r="L44" s="50"/>
      <c r="M44" s="47"/>
      <c r="N44" s="47"/>
      <c r="O44" s="47"/>
      <c r="P44" s="47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56"/>
      <c r="AZ44" s="56"/>
    </row>
    <row r="45" spans="1:52" x14ac:dyDescent="0.25">
      <c r="A45" s="50"/>
      <c r="B45" s="15" t="s">
        <v>285</v>
      </c>
      <c r="C45" s="15"/>
      <c r="D45" s="15"/>
      <c r="E45" s="15"/>
      <c r="F45" s="15"/>
      <c r="G45" s="15"/>
      <c r="H45" s="15"/>
      <c r="I45" s="15"/>
      <c r="J45" s="23"/>
      <c r="K45" s="2" t="s">
        <v>19</v>
      </c>
      <c r="L45" s="50"/>
      <c r="M45" s="47"/>
      <c r="N45" s="47"/>
      <c r="O45" s="47"/>
      <c r="P45" s="47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</row>
    <row r="46" spans="1:52" ht="12.75" customHeight="1" x14ac:dyDescent="0.25">
      <c r="A46" s="50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50"/>
      <c r="M46" s="47"/>
      <c r="N46" s="47"/>
      <c r="O46" s="47"/>
      <c r="P46" s="47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</row>
    <row r="47" spans="1:52" x14ac:dyDescent="0.25">
      <c r="A47" s="50"/>
      <c r="B47" s="13" t="s">
        <v>20</v>
      </c>
      <c r="C47" s="13"/>
      <c r="D47" s="13"/>
      <c r="E47" s="13"/>
      <c r="F47" s="13"/>
      <c r="G47" s="13"/>
      <c r="H47" s="13"/>
      <c r="I47" s="13"/>
      <c r="J47" s="13"/>
      <c r="K47" s="13"/>
      <c r="L47" s="50"/>
      <c r="M47" s="47"/>
      <c r="N47" s="47"/>
      <c r="O47" s="47"/>
      <c r="P47" s="47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6"/>
    </row>
    <row r="48" spans="1:52" x14ac:dyDescent="0.25">
      <c r="A48" s="50"/>
      <c r="B48" s="166"/>
      <c r="C48" s="167"/>
      <c r="D48" s="167"/>
      <c r="E48" s="167"/>
      <c r="F48" s="167"/>
      <c r="G48" s="167"/>
      <c r="H48" s="167"/>
      <c r="I48" s="167"/>
      <c r="J48" s="167"/>
      <c r="K48" s="168"/>
      <c r="L48" s="50"/>
      <c r="M48" s="47"/>
      <c r="N48" s="47"/>
      <c r="O48" s="47"/>
      <c r="P48" s="47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56"/>
      <c r="AZ48" s="56"/>
    </row>
    <row r="49" spans="1:52" x14ac:dyDescent="0.25">
      <c r="A49" s="50"/>
      <c r="B49" s="166"/>
      <c r="C49" s="167"/>
      <c r="D49" s="167"/>
      <c r="E49" s="167"/>
      <c r="F49" s="167"/>
      <c r="G49" s="167"/>
      <c r="H49" s="167"/>
      <c r="I49" s="167"/>
      <c r="J49" s="167"/>
      <c r="K49" s="168"/>
      <c r="L49" s="50"/>
      <c r="M49" s="47"/>
      <c r="N49" s="47"/>
      <c r="O49" s="47"/>
      <c r="P49" s="47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56"/>
      <c r="AZ49" s="56"/>
    </row>
    <row r="50" spans="1:52" x14ac:dyDescent="0.25">
      <c r="A50" s="50"/>
      <c r="B50" s="165"/>
      <c r="C50" s="165"/>
      <c r="D50" s="165"/>
      <c r="E50" s="165"/>
      <c r="F50" s="165"/>
      <c r="G50" s="165"/>
      <c r="H50" s="165"/>
      <c r="I50" s="165"/>
      <c r="J50" s="165"/>
      <c r="K50" s="165"/>
      <c r="L50" s="50"/>
      <c r="M50" s="47"/>
      <c r="N50" s="47"/>
      <c r="O50" s="47"/>
      <c r="P50" s="47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  <c r="AX50" s="56"/>
      <c r="AY50" s="56"/>
      <c r="AZ50" s="56"/>
    </row>
    <row r="51" spans="1:52" x14ac:dyDescent="0.25">
      <c r="A51" s="50"/>
      <c r="B51" s="171"/>
      <c r="C51" s="173"/>
      <c r="D51" s="173"/>
      <c r="E51" s="173"/>
      <c r="F51" s="173"/>
      <c r="G51" s="173"/>
      <c r="H51" s="173"/>
      <c r="I51" s="173"/>
      <c r="J51" s="173"/>
      <c r="K51" s="172"/>
      <c r="L51" s="50"/>
      <c r="M51" s="144"/>
      <c r="N51" s="144"/>
      <c r="O51" s="144"/>
      <c r="P51" s="144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144"/>
      <c r="AB51" s="144"/>
      <c r="AC51" s="144"/>
      <c r="AD51" s="144"/>
      <c r="AE51" s="144"/>
      <c r="AF51" s="144"/>
      <c r="AG51" s="144"/>
      <c r="AH51" s="144"/>
      <c r="AI51" s="144"/>
      <c r="AJ51" s="144"/>
      <c r="AK51" s="144"/>
      <c r="AL51" s="144"/>
      <c r="AM51" s="144"/>
      <c r="AN51" s="144"/>
      <c r="AO51" s="144"/>
      <c r="AP51" s="144"/>
      <c r="AQ51" s="144"/>
      <c r="AR51" s="144"/>
      <c r="AS51" s="144"/>
      <c r="AT51" s="144"/>
      <c r="AU51" s="144"/>
      <c r="AV51" s="144"/>
      <c r="AW51" s="144"/>
      <c r="AX51" s="144"/>
      <c r="AY51" s="144"/>
      <c r="AZ51" s="144"/>
    </row>
    <row r="52" spans="1:52" x14ac:dyDescent="0.25">
      <c r="A52" s="50"/>
      <c r="B52" s="175"/>
      <c r="C52" s="176"/>
      <c r="D52" s="176"/>
      <c r="E52" s="176"/>
      <c r="F52" s="176"/>
      <c r="G52" s="176"/>
      <c r="H52" s="176"/>
      <c r="I52" s="176"/>
      <c r="J52" s="176"/>
      <c r="K52" s="177"/>
      <c r="L52" s="50"/>
      <c r="M52" s="47"/>
      <c r="N52" s="47"/>
      <c r="O52" s="47"/>
      <c r="P52" s="47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</row>
    <row r="53" spans="1:52" x14ac:dyDescent="0.25">
      <c r="A53" s="50"/>
      <c r="B53" s="46" t="s">
        <v>21</v>
      </c>
      <c r="C53" s="165"/>
      <c r="D53" s="165"/>
      <c r="E53" s="165"/>
      <c r="F53" s="72" t="s">
        <v>479</v>
      </c>
      <c r="G53" s="174"/>
      <c r="H53" s="174"/>
      <c r="I53" s="174"/>
      <c r="J53" s="174"/>
      <c r="K53" s="174"/>
      <c r="L53" s="50"/>
      <c r="M53" s="53"/>
      <c r="N53" s="53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</row>
    <row r="54" spans="1:52" x14ac:dyDescent="0.25">
      <c r="A54" s="50"/>
      <c r="B54" s="46" t="s">
        <v>480</v>
      </c>
      <c r="C54" s="165"/>
      <c r="D54" s="165"/>
      <c r="E54" s="165"/>
      <c r="F54" s="71"/>
      <c r="G54" s="71"/>
      <c r="H54" s="163"/>
      <c r="I54" s="163"/>
      <c r="J54" s="163"/>
      <c r="K54" s="163"/>
      <c r="L54" s="50"/>
      <c r="M54" s="53"/>
      <c r="N54" s="53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</row>
    <row r="55" spans="1:52" x14ac:dyDescent="0.25">
      <c r="A55" s="50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3"/>
      <c r="N55" s="53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</row>
    <row r="56" spans="1:52" x14ac:dyDescent="0.25">
      <c r="A56" s="50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3"/>
      <c r="N56" s="53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8"/>
      <c r="AT56" s="68"/>
      <c r="AU56" s="68"/>
      <c r="AV56" s="68"/>
      <c r="AW56" s="68"/>
      <c r="AX56" s="68"/>
      <c r="AY56" s="68"/>
      <c r="AZ56" s="68"/>
    </row>
    <row r="57" spans="1:52" x14ac:dyDescent="0.25">
      <c r="A57" s="50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3"/>
      <c r="N57" s="53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68"/>
      <c r="AB57" s="68"/>
      <c r="AC57" s="68"/>
      <c r="AD57" s="68"/>
      <c r="AE57" s="68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8"/>
      <c r="AT57" s="68"/>
      <c r="AU57" s="68"/>
      <c r="AV57" s="68"/>
      <c r="AW57" s="68"/>
      <c r="AX57" s="68"/>
      <c r="AY57" s="68"/>
      <c r="AZ57" s="68"/>
    </row>
    <row r="58" spans="1:52" x14ac:dyDescent="0.25">
      <c r="A58" s="50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3"/>
      <c r="N58" s="53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69"/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69"/>
      <c r="AW58" s="69"/>
      <c r="AX58" s="69"/>
      <c r="AY58" s="69"/>
      <c r="AZ58" s="69"/>
    </row>
    <row r="59" spans="1:52" x14ac:dyDescent="0.25">
      <c r="A59" s="50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3"/>
      <c r="N59" s="53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56"/>
      <c r="AV59" s="56"/>
      <c r="AW59" s="56"/>
      <c r="AX59" s="56"/>
      <c r="AY59" s="56"/>
      <c r="AZ59" s="56"/>
    </row>
    <row r="60" spans="1:52" x14ac:dyDescent="0.25">
      <c r="A60" s="50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3"/>
      <c r="N60" s="53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</row>
    <row r="61" spans="1:52" x14ac:dyDescent="0.25">
      <c r="A61" s="50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3"/>
      <c r="N61" s="53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</row>
    <row r="62" spans="1:52" s="19" customFormat="1" ht="15" customHeight="1" x14ac:dyDescent="0.25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0"/>
      <c r="M62" s="53"/>
      <c r="N62" s="53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56"/>
      <c r="AQ62" s="56"/>
      <c r="AR62" s="56"/>
      <c r="AS62" s="56"/>
      <c r="AT62" s="56"/>
      <c r="AU62" s="56"/>
      <c r="AV62" s="56"/>
      <c r="AW62" s="56"/>
      <c r="AX62" s="56"/>
      <c r="AY62" s="56"/>
      <c r="AZ62" s="56"/>
    </row>
    <row r="63" spans="1:52" s="19" customFormat="1" x14ac:dyDescent="0.25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0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  <c r="AN63" s="56"/>
      <c r="AO63" s="56"/>
      <c r="AP63" s="56"/>
      <c r="AQ63" s="56"/>
      <c r="AR63" s="56"/>
      <c r="AS63" s="56"/>
      <c r="AT63" s="56"/>
      <c r="AU63" s="56"/>
      <c r="AV63" s="56"/>
      <c r="AW63" s="56"/>
      <c r="AX63" s="56"/>
      <c r="AY63" s="56"/>
      <c r="AZ63" s="56"/>
    </row>
    <row r="64" spans="1:52" s="19" customFormat="1" x14ac:dyDescent="0.25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0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  <c r="AN64" s="56"/>
      <c r="AO64" s="56"/>
      <c r="AP64" s="56"/>
      <c r="AQ64" s="56"/>
      <c r="AR64" s="56"/>
      <c r="AS64" s="56"/>
      <c r="AT64" s="56"/>
      <c r="AU64" s="56"/>
      <c r="AV64" s="56"/>
      <c r="AW64" s="56"/>
      <c r="AX64" s="56"/>
      <c r="AY64" s="56"/>
      <c r="AZ64" s="56"/>
    </row>
    <row r="65" spans="1:52" s="19" customFormat="1" x14ac:dyDescent="0.25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0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  <c r="AN65" s="56"/>
      <c r="AO65" s="56"/>
      <c r="AP65" s="56"/>
      <c r="AQ65" s="56"/>
      <c r="AR65" s="56"/>
      <c r="AS65" s="56"/>
      <c r="AT65" s="56"/>
      <c r="AU65" s="56"/>
      <c r="AV65" s="56"/>
      <c r="AW65" s="56"/>
      <c r="AX65" s="56"/>
      <c r="AY65" s="56"/>
      <c r="AZ65" s="56"/>
    </row>
    <row r="66" spans="1:52" s="19" customFormat="1" x14ac:dyDescent="0.25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0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  <c r="AN66" s="56"/>
      <c r="AO66" s="56"/>
      <c r="AP66" s="56"/>
      <c r="AQ66" s="56"/>
      <c r="AR66" s="56"/>
      <c r="AS66" s="56"/>
      <c r="AT66" s="56"/>
      <c r="AU66" s="56"/>
      <c r="AV66" s="56"/>
      <c r="AW66" s="56"/>
      <c r="AX66" s="56"/>
      <c r="AY66" s="56"/>
      <c r="AZ66" s="56"/>
    </row>
    <row r="67" spans="1:52" s="19" customFormat="1" x14ac:dyDescent="0.25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0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6"/>
      <c r="AB67" s="56"/>
      <c r="AC67" s="56"/>
      <c r="AD67" s="56"/>
      <c r="AE67" s="56"/>
      <c r="AF67" s="56"/>
      <c r="AG67" s="56"/>
      <c r="AH67" s="56"/>
      <c r="AI67" s="56"/>
      <c r="AJ67" s="56"/>
      <c r="AK67" s="56"/>
      <c r="AL67" s="56"/>
      <c r="AM67" s="56"/>
      <c r="AN67" s="56"/>
      <c r="AO67" s="56"/>
      <c r="AP67" s="56"/>
      <c r="AQ67" s="56"/>
      <c r="AR67" s="56"/>
      <c r="AS67" s="56"/>
      <c r="AT67" s="56"/>
      <c r="AU67" s="56"/>
      <c r="AV67" s="56"/>
      <c r="AW67" s="56"/>
      <c r="AX67" s="56"/>
      <c r="AY67" s="56"/>
      <c r="AZ67" s="56"/>
    </row>
    <row r="68" spans="1:52" s="19" customFormat="1" x14ac:dyDescent="0.25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0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6"/>
      <c r="AB68" s="56"/>
      <c r="AC68" s="56"/>
      <c r="AD68" s="56"/>
      <c r="AE68" s="56"/>
      <c r="AF68" s="56"/>
      <c r="AG68" s="56"/>
      <c r="AH68" s="56"/>
      <c r="AI68" s="56"/>
      <c r="AJ68" s="56"/>
      <c r="AK68" s="56"/>
      <c r="AL68" s="56"/>
      <c r="AM68" s="56"/>
      <c r="AN68" s="56"/>
      <c r="AO68" s="56"/>
      <c r="AP68" s="56"/>
      <c r="AQ68" s="56"/>
      <c r="AR68" s="56"/>
      <c r="AS68" s="56"/>
      <c r="AT68" s="56"/>
      <c r="AU68" s="56"/>
      <c r="AV68" s="56"/>
      <c r="AW68" s="56"/>
      <c r="AX68" s="56"/>
      <c r="AY68" s="56"/>
      <c r="AZ68" s="56"/>
    </row>
    <row r="69" spans="1:52" s="19" customFormat="1" x14ac:dyDescent="0.25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0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6"/>
      <c r="AB69" s="56"/>
      <c r="AC69" s="56"/>
      <c r="AD69" s="56"/>
      <c r="AE69" s="56"/>
      <c r="AF69" s="56"/>
      <c r="AG69" s="56"/>
      <c r="AH69" s="56"/>
      <c r="AI69" s="56"/>
      <c r="AJ69" s="56"/>
      <c r="AK69" s="56"/>
      <c r="AL69" s="56"/>
      <c r="AM69" s="56"/>
      <c r="AN69" s="56"/>
      <c r="AO69" s="56"/>
      <c r="AP69" s="56"/>
      <c r="AQ69" s="56"/>
      <c r="AR69" s="56"/>
      <c r="AS69" s="56"/>
      <c r="AT69" s="56"/>
      <c r="AU69" s="56"/>
      <c r="AV69" s="56"/>
      <c r="AW69" s="56"/>
      <c r="AX69" s="56"/>
      <c r="AY69" s="56"/>
      <c r="AZ69" s="56"/>
    </row>
    <row r="70" spans="1:52" s="19" customFormat="1" x14ac:dyDescent="0.25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0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6"/>
      <c r="AB70" s="56"/>
      <c r="AC70" s="56"/>
      <c r="AD70" s="56"/>
      <c r="AE70" s="56"/>
      <c r="AF70" s="56"/>
      <c r="AG70" s="56"/>
      <c r="AH70" s="56"/>
      <c r="AI70" s="56"/>
      <c r="AJ70" s="56"/>
      <c r="AK70" s="56"/>
      <c r="AL70" s="56"/>
      <c r="AM70" s="56"/>
      <c r="AN70" s="56"/>
      <c r="AO70" s="56"/>
      <c r="AP70" s="56"/>
      <c r="AQ70" s="56"/>
      <c r="AR70" s="56"/>
      <c r="AS70" s="56"/>
      <c r="AT70" s="56"/>
      <c r="AU70" s="56"/>
      <c r="AV70" s="56"/>
      <c r="AW70" s="56"/>
      <c r="AX70" s="56"/>
      <c r="AY70" s="56"/>
      <c r="AZ70" s="56"/>
    </row>
    <row r="71" spans="1:52" x14ac:dyDescent="0.25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0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6"/>
      <c r="AB71" s="56"/>
      <c r="AC71" s="56"/>
      <c r="AD71" s="56"/>
      <c r="AE71" s="56"/>
      <c r="AF71" s="56"/>
      <c r="AG71" s="56"/>
      <c r="AH71" s="56"/>
      <c r="AI71" s="56"/>
      <c r="AJ71" s="56"/>
      <c r="AK71" s="56"/>
      <c r="AL71" s="56"/>
      <c r="AM71" s="56"/>
      <c r="AN71" s="56"/>
      <c r="AO71" s="56"/>
      <c r="AP71" s="56"/>
      <c r="AQ71" s="56"/>
      <c r="AR71" s="56"/>
      <c r="AS71" s="56"/>
      <c r="AT71" s="56"/>
      <c r="AU71" s="56"/>
      <c r="AV71" s="56"/>
      <c r="AW71" s="56"/>
      <c r="AX71" s="56"/>
      <c r="AY71" s="56"/>
      <c r="AZ71" s="56"/>
    </row>
    <row r="72" spans="1:52" x14ac:dyDescent="0.25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0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6"/>
      <c r="AB72" s="56"/>
      <c r="AC72" s="56"/>
      <c r="AD72" s="56"/>
      <c r="AE72" s="56"/>
      <c r="AF72" s="56"/>
      <c r="AG72" s="56"/>
      <c r="AH72" s="56"/>
      <c r="AI72" s="56"/>
      <c r="AJ72" s="56"/>
      <c r="AK72" s="56"/>
      <c r="AL72" s="56"/>
      <c r="AM72" s="56"/>
      <c r="AN72" s="56"/>
      <c r="AO72" s="56"/>
      <c r="AP72" s="56"/>
      <c r="AQ72" s="56"/>
      <c r="AR72" s="56"/>
      <c r="AS72" s="56"/>
      <c r="AT72" s="56"/>
      <c r="AU72" s="56"/>
      <c r="AV72" s="56"/>
      <c r="AW72" s="56"/>
      <c r="AX72" s="56"/>
      <c r="AY72" s="56"/>
      <c r="AZ72" s="56"/>
    </row>
    <row r="73" spans="1:52" x14ac:dyDescent="0.25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0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6"/>
      <c r="AB73" s="56"/>
      <c r="AC73" s="56"/>
      <c r="AD73" s="56"/>
      <c r="AE73" s="56"/>
      <c r="AF73" s="56"/>
      <c r="AG73" s="56"/>
      <c r="AH73" s="56"/>
      <c r="AI73" s="56"/>
      <c r="AJ73" s="56"/>
      <c r="AK73" s="56"/>
      <c r="AL73" s="56"/>
      <c r="AM73" s="56"/>
      <c r="AN73" s="56"/>
      <c r="AO73" s="56"/>
      <c r="AP73" s="56"/>
      <c r="AQ73" s="56"/>
      <c r="AR73" s="56"/>
      <c r="AS73" s="56"/>
      <c r="AT73" s="56"/>
      <c r="AU73" s="56"/>
      <c r="AV73" s="56"/>
      <c r="AW73" s="56"/>
      <c r="AX73" s="56"/>
      <c r="AY73" s="56"/>
      <c r="AZ73" s="56"/>
    </row>
    <row r="74" spans="1:52" x14ac:dyDescent="0.25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0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6"/>
      <c r="AB74" s="56"/>
      <c r="AC74" s="56"/>
      <c r="AD74" s="56"/>
      <c r="AE74" s="56"/>
      <c r="AF74" s="56"/>
      <c r="AG74" s="56"/>
      <c r="AH74" s="56"/>
      <c r="AI74" s="56"/>
      <c r="AJ74" s="56"/>
      <c r="AK74" s="56"/>
      <c r="AL74" s="56"/>
      <c r="AM74" s="56"/>
      <c r="AN74" s="56"/>
      <c r="AO74" s="56"/>
      <c r="AP74" s="56"/>
      <c r="AQ74" s="56"/>
      <c r="AR74" s="56"/>
      <c r="AS74" s="56"/>
      <c r="AT74" s="56"/>
      <c r="AU74" s="56"/>
      <c r="AV74" s="56"/>
      <c r="AW74" s="56"/>
      <c r="AX74" s="56"/>
      <c r="AY74" s="56"/>
      <c r="AZ74" s="56"/>
    </row>
    <row r="75" spans="1:52" x14ac:dyDescent="0.25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0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6"/>
      <c r="AB75" s="56"/>
      <c r="AC75" s="56"/>
      <c r="AD75" s="56"/>
      <c r="AE75" s="56"/>
      <c r="AF75" s="56"/>
      <c r="AG75" s="56"/>
      <c r="AH75" s="56"/>
      <c r="AI75" s="56"/>
      <c r="AJ75" s="56"/>
      <c r="AK75" s="56"/>
      <c r="AL75" s="56"/>
      <c r="AM75" s="56"/>
      <c r="AN75" s="56"/>
      <c r="AO75" s="56"/>
      <c r="AP75" s="56"/>
      <c r="AQ75" s="56"/>
      <c r="AR75" s="56"/>
      <c r="AS75" s="56"/>
      <c r="AT75" s="56"/>
      <c r="AU75" s="56"/>
      <c r="AV75" s="56"/>
      <c r="AW75" s="56"/>
      <c r="AX75" s="56"/>
      <c r="AY75" s="56"/>
      <c r="AZ75" s="56"/>
    </row>
    <row r="76" spans="1:52" x14ac:dyDescent="0.25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0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6"/>
      <c r="AB76" s="56"/>
      <c r="AC76" s="56"/>
      <c r="AD76" s="56"/>
      <c r="AE76" s="56"/>
      <c r="AF76" s="56"/>
      <c r="AG76" s="56"/>
      <c r="AH76" s="56"/>
      <c r="AI76" s="56"/>
      <c r="AJ76" s="56"/>
      <c r="AK76" s="56"/>
      <c r="AL76" s="56"/>
      <c r="AM76" s="56"/>
      <c r="AN76" s="56"/>
      <c r="AO76" s="56"/>
      <c r="AP76" s="56"/>
      <c r="AQ76" s="56"/>
      <c r="AR76" s="56"/>
      <c r="AS76" s="56"/>
      <c r="AT76" s="56"/>
      <c r="AU76" s="56"/>
      <c r="AV76" s="56"/>
      <c r="AW76" s="56"/>
      <c r="AX76" s="56"/>
      <c r="AY76" s="56"/>
      <c r="AZ76" s="56"/>
    </row>
    <row r="77" spans="1:52" x14ac:dyDescent="0.25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0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56"/>
      <c r="AN77" s="56"/>
      <c r="AO77" s="56"/>
      <c r="AP77" s="56"/>
      <c r="AQ77" s="56"/>
      <c r="AR77" s="56"/>
      <c r="AS77" s="56"/>
      <c r="AT77" s="56"/>
      <c r="AU77" s="56"/>
      <c r="AV77" s="56"/>
      <c r="AW77" s="56"/>
      <c r="AX77" s="56"/>
      <c r="AY77" s="56"/>
      <c r="AZ77" s="56"/>
    </row>
    <row r="78" spans="1:52" x14ac:dyDescent="0.25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0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6"/>
      <c r="AB78" s="56"/>
      <c r="AC78" s="56"/>
      <c r="AD78" s="56"/>
      <c r="AE78" s="56"/>
      <c r="AF78" s="56"/>
      <c r="AG78" s="56"/>
      <c r="AH78" s="56"/>
      <c r="AI78" s="56"/>
      <c r="AJ78" s="56"/>
      <c r="AK78" s="56"/>
      <c r="AL78" s="56"/>
      <c r="AM78" s="56"/>
      <c r="AN78" s="56"/>
      <c r="AO78" s="56"/>
      <c r="AP78" s="56"/>
      <c r="AQ78" s="56"/>
      <c r="AR78" s="56"/>
      <c r="AS78" s="56"/>
      <c r="AT78" s="56"/>
      <c r="AU78" s="56"/>
      <c r="AV78" s="56"/>
      <c r="AW78" s="56"/>
      <c r="AX78" s="56"/>
      <c r="AY78" s="56"/>
      <c r="AZ78" s="56"/>
    </row>
    <row r="79" spans="1:52" x14ac:dyDescent="0.25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0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56"/>
      <c r="AP79" s="56"/>
      <c r="AQ79" s="56"/>
      <c r="AR79" s="56"/>
      <c r="AS79" s="56"/>
      <c r="AT79" s="56"/>
      <c r="AU79" s="56"/>
      <c r="AV79" s="56"/>
      <c r="AW79" s="56"/>
      <c r="AX79" s="56"/>
      <c r="AY79" s="56"/>
      <c r="AZ79" s="56"/>
    </row>
    <row r="80" spans="1:52" x14ac:dyDescent="0.25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0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56"/>
      <c r="AP80" s="56"/>
      <c r="AQ80" s="56"/>
      <c r="AR80" s="56"/>
      <c r="AS80" s="56"/>
      <c r="AT80" s="56"/>
      <c r="AU80" s="56"/>
      <c r="AV80" s="56"/>
      <c r="AW80" s="56"/>
      <c r="AX80" s="56"/>
      <c r="AY80" s="56"/>
      <c r="AZ80" s="56"/>
    </row>
    <row r="81" spans="1:52" x14ac:dyDescent="0.25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0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56"/>
      <c r="AS81" s="56"/>
      <c r="AT81" s="56"/>
      <c r="AU81" s="56"/>
      <c r="AV81" s="56"/>
      <c r="AW81" s="56"/>
      <c r="AX81" s="56"/>
      <c r="AY81" s="56"/>
      <c r="AZ81" s="56"/>
    </row>
    <row r="82" spans="1:52" x14ac:dyDescent="0.25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0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56"/>
      <c r="AB82" s="56"/>
      <c r="AC82" s="56"/>
      <c r="AD82" s="56"/>
      <c r="AE82" s="56"/>
      <c r="AF82" s="56"/>
      <c r="AG82" s="56"/>
      <c r="AH82" s="56"/>
      <c r="AI82" s="56"/>
      <c r="AJ82" s="56"/>
      <c r="AK82" s="56"/>
      <c r="AL82" s="56"/>
      <c r="AM82" s="56"/>
      <c r="AN82" s="56"/>
      <c r="AO82" s="56"/>
      <c r="AP82" s="56"/>
      <c r="AQ82" s="56"/>
      <c r="AR82" s="56"/>
      <c r="AS82" s="56"/>
      <c r="AT82" s="56"/>
      <c r="AU82" s="56"/>
      <c r="AV82" s="56"/>
      <c r="AW82" s="56"/>
      <c r="AX82" s="56"/>
      <c r="AY82" s="56"/>
      <c r="AZ82" s="56"/>
    </row>
    <row r="83" spans="1:52" x14ac:dyDescent="0.25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0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6"/>
      <c r="AB83" s="56"/>
      <c r="AC83" s="56"/>
      <c r="AD83" s="56"/>
      <c r="AE83" s="56"/>
      <c r="AF83" s="56"/>
      <c r="AG83" s="56"/>
      <c r="AH83" s="56"/>
      <c r="AI83" s="56"/>
      <c r="AJ83" s="56"/>
      <c r="AK83" s="56"/>
      <c r="AL83" s="56"/>
      <c r="AM83" s="56"/>
      <c r="AN83" s="56"/>
      <c r="AO83" s="56"/>
      <c r="AP83" s="56"/>
      <c r="AQ83" s="56"/>
      <c r="AR83" s="56"/>
      <c r="AS83" s="56"/>
      <c r="AT83" s="56"/>
      <c r="AU83" s="56"/>
      <c r="AV83" s="56"/>
      <c r="AW83" s="56"/>
      <c r="AX83" s="56"/>
      <c r="AY83" s="56"/>
      <c r="AZ83" s="56"/>
    </row>
    <row r="84" spans="1:52" x14ac:dyDescent="0.25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0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6"/>
      <c r="AB84" s="56"/>
      <c r="AC84" s="56"/>
      <c r="AD84" s="56"/>
      <c r="AE84" s="56"/>
      <c r="AF84" s="56"/>
      <c r="AG84" s="56"/>
      <c r="AH84" s="56"/>
      <c r="AI84" s="56"/>
      <c r="AJ84" s="56"/>
      <c r="AK84" s="56"/>
      <c r="AL84" s="56"/>
      <c r="AM84" s="56"/>
      <c r="AN84" s="56"/>
      <c r="AO84" s="56"/>
      <c r="AP84" s="56"/>
      <c r="AQ84" s="56"/>
      <c r="AR84" s="56"/>
      <c r="AS84" s="56"/>
      <c r="AT84" s="56"/>
      <c r="AU84" s="56"/>
      <c r="AV84" s="56"/>
      <c r="AW84" s="56"/>
      <c r="AX84" s="56"/>
      <c r="AY84" s="56"/>
      <c r="AZ84" s="56"/>
    </row>
    <row r="85" spans="1:52" x14ac:dyDescent="0.25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0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  <c r="AA85" s="56"/>
      <c r="AB85" s="56"/>
      <c r="AC85" s="56"/>
      <c r="AD85" s="56"/>
      <c r="AE85" s="56"/>
      <c r="AF85" s="56"/>
      <c r="AG85" s="56"/>
      <c r="AH85" s="56"/>
      <c r="AI85" s="56"/>
      <c r="AJ85" s="56"/>
      <c r="AK85" s="56"/>
      <c r="AL85" s="56"/>
      <c r="AM85" s="56"/>
      <c r="AN85" s="56"/>
      <c r="AO85" s="56"/>
      <c r="AP85" s="56"/>
      <c r="AQ85" s="56"/>
      <c r="AR85" s="56"/>
      <c r="AS85" s="56"/>
      <c r="AT85" s="56"/>
      <c r="AU85" s="56"/>
      <c r="AV85" s="56"/>
      <c r="AW85" s="56"/>
      <c r="AX85" s="56"/>
      <c r="AY85" s="56"/>
      <c r="AZ85" s="56"/>
    </row>
    <row r="86" spans="1:52" x14ac:dyDescent="0.25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0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6"/>
      <c r="AB86" s="56"/>
      <c r="AC86" s="56"/>
      <c r="AD86" s="56"/>
      <c r="AE86" s="56"/>
      <c r="AF86" s="56"/>
      <c r="AG86" s="56"/>
      <c r="AH86" s="56"/>
      <c r="AI86" s="56"/>
      <c r="AJ86" s="56"/>
      <c r="AK86" s="56"/>
      <c r="AL86" s="56"/>
      <c r="AM86" s="56"/>
      <c r="AN86" s="56"/>
      <c r="AO86" s="56"/>
      <c r="AP86" s="56"/>
      <c r="AQ86" s="56"/>
      <c r="AR86" s="56"/>
      <c r="AS86" s="56"/>
      <c r="AT86" s="56"/>
      <c r="AU86" s="56"/>
      <c r="AV86" s="56"/>
      <c r="AW86" s="56"/>
      <c r="AX86" s="56"/>
      <c r="AY86" s="56"/>
      <c r="AZ86" s="56"/>
    </row>
    <row r="87" spans="1:52" x14ac:dyDescent="0.25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0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6"/>
      <c r="AB87" s="56"/>
      <c r="AC87" s="56"/>
      <c r="AD87" s="56"/>
      <c r="AE87" s="56"/>
      <c r="AF87" s="56"/>
      <c r="AG87" s="56"/>
      <c r="AH87" s="56"/>
      <c r="AI87" s="56"/>
      <c r="AJ87" s="56"/>
      <c r="AK87" s="56"/>
      <c r="AL87" s="56"/>
      <c r="AM87" s="56"/>
      <c r="AN87" s="56"/>
      <c r="AO87" s="56"/>
      <c r="AP87" s="56"/>
      <c r="AQ87" s="56"/>
      <c r="AR87" s="56"/>
      <c r="AS87" s="56"/>
      <c r="AT87" s="56"/>
      <c r="AU87" s="56"/>
      <c r="AV87" s="56"/>
      <c r="AW87" s="56"/>
      <c r="AX87" s="56"/>
      <c r="AY87" s="56"/>
      <c r="AZ87" s="56"/>
    </row>
    <row r="88" spans="1:52" x14ac:dyDescent="0.25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0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6"/>
      <c r="AB88" s="56"/>
      <c r="AC88" s="56"/>
      <c r="AD88" s="56"/>
      <c r="AE88" s="56"/>
      <c r="AF88" s="56"/>
      <c r="AG88" s="56"/>
      <c r="AH88" s="56"/>
      <c r="AI88" s="56"/>
      <c r="AJ88" s="56"/>
      <c r="AK88" s="56"/>
      <c r="AL88" s="56"/>
      <c r="AM88" s="56"/>
      <c r="AN88" s="56"/>
      <c r="AO88" s="56"/>
      <c r="AP88" s="56"/>
      <c r="AQ88" s="56"/>
      <c r="AR88" s="56"/>
      <c r="AS88" s="56"/>
      <c r="AT88" s="56"/>
      <c r="AU88" s="56"/>
      <c r="AV88" s="56"/>
      <c r="AW88" s="56"/>
      <c r="AX88" s="56"/>
      <c r="AY88" s="56"/>
      <c r="AZ88" s="56"/>
    </row>
    <row r="89" spans="1:52" x14ac:dyDescent="0.25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0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56"/>
      <c r="AB89" s="56"/>
      <c r="AC89" s="56"/>
      <c r="AD89" s="56"/>
      <c r="AE89" s="56"/>
      <c r="AF89" s="56"/>
      <c r="AG89" s="56"/>
      <c r="AH89" s="56"/>
      <c r="AI89" s="56"/>
      <c r="AJ89" s="56"/>
      <c r="AK89" s="56"/>
      <c r="AL89" s="56"/>
      <c r="AM89" s="56"/>
      <c r="AN89" s="56"/>
      <c r="AO89" s="56"/>
      <c r="AP89" s="56"/>
      <c r="AQ89" s="56"/>
      <c r="AR89" s="56"/>
      <c r="AS89" s="56"/>
      <c r="AT89" s="56"/>
      <c r="AU89" s="56"/>
      <c r="AV89" s="56"/>
      <c r="AW89" s="56"/>
      <c r="AX89" s="56"/>
      <c r="AY89" s="56"/>
      <c r="AZ89" s="56"/>
    </row>
    <row r="90" spans="1:52" x14ac:dyDescent="0.25">
      <c r="A90" s="52"/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0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6"/>
      <c r="AB90" s="56"/>
      <c r="AC90" s="56"/>
      <c r="AD90" s="56"/>
      <c r="AE90" s="56"/>
      <c r="AF90" s="56"/>
      <c r="AG90" s="56"/>
      <c r="AH90" s="56"/>
      <c r="AI90" s="56"/>
      <c r="AJ90" s="56"/>
      <c r="AK90" s="56"/>
      <c r="AL90" s="56"/>
      <c r="AM90" s="56"/>
      <c r="AN90" s="56"/>
      <c r="AO90" s="56"/>
      <c r="AP90" s="56"/>
      <c r="AQ90" s="56"/>
      <c r="AR90" s="56"/>
      <c r="AS90" s="56"/>
      <c r="AT90" s="56"/>
      <c r="AU90" s="56"/>
      <c r="AV90" s="56"/>
      <c r="AW90" s="56"/>
      <c r="AX90" s="56"/>
      <c r="AY90" s="56"/>
      <c r="AZ90" s="56"/>
    </row>
    <row r="91" spans="1:52" x14ac:dyDescent="0.25">
      <c r="A91" s="52"/>
      <c r="B91" s="52"/>
      <c r="C91" s="52"/>
      <c r="D91" s="52"/>
      <c r="E91" s="52"/>
      <c r="F91" s="52"/>
      <c r="G91" s="52"/>
      <c r="H91" s="52"/>
      <c r="I91" s="52"/>
      <c r="J91" s="52"/>
      <c r="K91" s="52"/>
      <c r="L91" s="50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6"/>
      <c r="AB91" s="56"/>
      <c r="AC91" s="56"/>
      <c r="AD91" s="56"/>
      <c r="AE91" s="56"/>
      <c r="AF91" s="56"/>
      <c r="AG91" s="56"/>
      <c r="AH91" s="56"/>
      <c r="AI91" s="56"/>
      <c r="AJ91" s="56"/>
      <c r="AK91" s="56"/>
      <c r="AL91" s="56"/>
      <c r="AM91" s="56"/>
      <c r="AN91" s="56"/>
      <c r="AO91" s="56"/>
      <c r="AP91" s="56"/>
      <c r="AQ91" s="56"/>
      <c r="AR91" s="56"/>
      <c r="AS91" s="56"/>
      <c r="AT91" s="56"/>
      <c r="AU91" s="56"/>
      <c r="AV91" s="56"/>
      <c r="AW91" s="56"/>
      <c r="AX91" s="56"/>
      <c r="AY91" s="56"/>
      <c r="AZ91" s="56"/>
    </row>
    <row r="92" spans="1:52" x14ac:dyDescent="0.25">
      <c r="A92" s="52"/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0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  <c r="AA92" s="56"/>
      <c r="AB92" s="56"/>
      <c r="AC92" s="56"/>
      <c r="AD92" s="56"/>
      <c r="AE92" s="56"/>
      <c r="AF92" s="56"/>
      <c r="AG92" s="56"/>
      <c r="AH92" s="56"/>
      <c r="AI92" s="56"/>
      <c r="AJ92" s="56"/>
      <c r="AK92" s="56"/>
      <c r="AL92" s="56"/>
      <c r="AM92" s="56"/>
      <c r="AN92" s="56"/>
      <c r="AO92" s="56"/>
      <c r="AP92" s="56"/>
      <c r="AQ92" s="56"/>
      <c r="AR92" s="56"/>
      <c r="AS92" s="56"/>
      <c r="AT92" s="56"/>
      <c r="AU92" s="56"/>
      <c r="AV92" s="56"/>
      <c r="AW92" s="56"/>
      <c r="AX92" s="56"/>
      <c r="AY92" s="56"/>
      <c r="AZ92" s="56"/>
    </row>
    <row r="93" spans="1:52" x14ac:dyDescent="0.25">
      <c r="A93" s="52"/>
      <c r="B93" s="52"/>
      <c r="C93" s="52"/>
      <c r="D93" s="52"/>
      <c r="E93" s="52"/>
      <c r="F93" s="52"/>
      <c r="G93" s="52"/>
      <c r="H93" s="52"/>
      <c r="I93" s="52"/>
      <c r="J93" s="52"/>
      <c r="K93" s="52"/>
      <c r="L93" s="50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6"/>
      <c r="AB93" s="56"/>
      <c r="AC93" s="56"/>
      <c r="AD93" s="56"/>
      <c r="AE93" s="56"/>
      <c r="AF93" s="56"/>
      <c r="AG93" s="56"/>
      <c r="AH93" s="56"/>
      <c r="AI93" s="56"/>
      <c r="AJ93" s="56"/>
      <c r="AK93" s="56"/>
      <c r="AL93" s="56"/>
      <c r="AM93" s="56"/>
      <c r="AN93" s="56"/>
      <c r="AO93" s="56"/>
      <c r="AP93" s="56"/>
      <c r="AQ93" s="56"/>
      <c r="AR93" s="56"/>
      <c r="AS93" s="56"/>
      <c r="AT93" s="56"/>
      <c r="AU93" s="56"/>
      <c r="AV93" s="56"/>
      <c r="AW93" s="56"/>
      <c r="AX93" s="56"/>
      <c r="AY93" s="56"/>
      <c r="AZ93" s="56"/>
    </row>
    <row r="94" spans="1:52" x14ac:dyDescent="0.25">
      <c r="A94" s="52"/>
      <c r="B94" s="52"/>
      <c r="C94" s="52"/>
      <c r="D94" s="52"/>
      <c r="E94" s="52"/>
      <c r="F94" s="52"/>
      <c r="G94" s="52"/>
      <c r="H94" s="52"/>
      <c r="I94" s="52"/>
      <c r="J94" s="52"/>
      <c r="K94" s="52"/>
      <c r="L94" s="50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56"/>
      <c r="AB94" s="56"/>
      <c r="AC94" s="56"/>
      <c r="AD94" s="56"/>
      <c r="AE94" s="56"/>
      <c r="AF94" s="56"/>
      <c r="AG94" s="56"/>
      <c r="AH94" s="56"/>
      <c r="AI94" s="56"/>
      <c r="AJ94" s="56"/>
      <c r="AK94" s="56"/>
      <c r="AL94" s="56"/>
      <c r="AM94" s="56"/>
      <c r="AN94" s="56"/>
      <c r="AO94" s="56"/>
      <c r="AP94" s="56"/>
      <c r="AQ94" s="56"/>
      <c r="AR94" s="56"/>
      <c r="AS94" s="56"/>
      <c r="AT94" s="56"/>
      <c r="AU94" s="56"/>
      <c r="AV94" s="56"/>
      <c r="AW94" s="56"/>
      <c r="AX94" s="56"/>
      <c r="AY94" s="56"/>
      <c r="AZ94" s="56"/>
    </row>
    <row r="95" spans="1:52" x14ac:dyDescent="0.25">
      <c r="A95" s="52"/>
      <c r="B95" s="52"/>
      <c r="C95" s="52"/>
      <c r="D95" s="52"/>
      <c r="E95" s="52"/>
      <c r="F95" s="52"/>
      <c r="G95" s="52"/>
      <c r="H95" s="52"/>
      <c r="I95" s="52"/>
      <c r="J95" s="52"/>
      <c r="K95" s="52"/>
      <c r="L95" s="50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56"/>
      <c r="AB95" s="56"/>
      <c r="AC95" s="56"/>
      <c r="AD95" s="56"/>
      <c r="AE95" s="56"/>
      <c r="AF95" s="56"/>
      <c r="AG95" s="56"/>
      <c r="AH95" s="56"/>
      <c r="AI95" s="56"/>
      <c r="AJ95" s="56"/>
      <c r="AK95" s="56"/>
      <c r="AL95" s="56"/>
      <c r="AM95" s="56"/>
      <c r="AN95" s="56"/>
      <c r="AO95" s="56"/>
      <c r="AP95" s="56"/>
      <c r="AQ95" s="56"/>
      <c r="AR95" s="56"/>
      <c r="AS95" s="56"/>
      <c r="AT95" s="56"/>
      <c r="AU95" s="56"/>
      <c r="AV95" s="56"/>
      <c r="AW95" s="56"/>
      <c r="AX95" s="56"/>
      <c r="AY95" s="56"/>
      <c r="AZ95" s="56"/>
    </row>
    <row r="96" spans="1:52" x14ac:dyDescent="0.25">
      <c r="A96" s="52"/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0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6"/>
      <c r="AB96" s="56"/>
      <c r="AC96" s="56"/>
      <c r="AD96" s="56"/>
      <c r="AE96" s="56"/>
      <c r="AF96" s="56"/>
      <c r="AG96" s="56"/>
      <c r="AH96" s="56"/>
      <c r="AI96" s="56"/>
      <c r="AJ96" s="56"/>
      <c r="AK96" s="56"/>
      <c r="AL96" s="56"/>
      <c r="AM96" s="56"/>
      <c r="AN96" s="56"/>
      <c r="AO96" s="56"/>
      <c r="AP96" s="56"/>
      <c r="AQ96" s="56"/>
      <c r="AR96" s="56"/>
      <c r="AS96" s="56"/>
      <c r="AT96" s="56"/>
      <c r="AU96" s="56"/>
      <c r="AV96" s="56"/>
      <c r="AW96" s="56"/>
      <c r="AX96" s="56"/>
      <c r="AY96" s="56"/>
      <c r="AZ96" s="56"/>
    </row>
    <row r="97" spans="1:52" x14ac:dyDescent="0.25">
      <c r="A97" s="52"/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0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6"/>
      <c r="AB97" s="56"/>
      <c r="AC97" s="56"/>
      <c r="AD97" s="56"/>
      <c r="AE97" s="56"/>
      <c r="AF97" s="56"/>
      <c r="AG97" s="56"/>
      <c r="AH97" s="56"/>
      <c r="AI97" s="56"/>
      <c r="AJ97" s="56"/>
      <c r="AK97" s="56"/>
      <c r="AL97" s="56"/>
      <c r="AM97" s="56"/>
      <c r="AN97" s="56"/>
      <c r="AO97" s="56"/>
      <c r="AP97" s="56"/>
      <c r="AQ97" s="56"/>
      <c r="AR97" s="56"/>
      <c r="AS97" s="56"/>
      <c r="AT97" s="56"/>
      <c r="AU97" s="56"/>
      <c r="AV97" s="56"/>
      <c r="AW97" s="56"/>
      <c r="AX97" s="56"/>
      <c r="AY97" s="56"/>
      <c r="AZ97" s="56"/>
    </row>
    <row r="98" spans="1:52" x14ac:dyDescent="0.25">
      <c r="A98" s="52"/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0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6"/>
      <c r="AB98" s="56"/>
      <c r="AC98" s="56"/>
      <c r="AD98" s="56"/>
      <c r="AE98" s="56"/>
      <c r="AF98" s="56"/>
      <c r="AG98" s="56"/>
      <c r="AH98" s="56"/>
      <c r="AI98" s="56"/>
      <c r="AJ98" s="56"/>
      <c r="AK98" s="56"/>
      <c r="AL98" s="56"/>
      <c r="AM98" s="56"/>
      <c r="AN98" s="56"/>
      <c r="AO98" s="56"/>
      <c r="AP98" s="56"/>
      <c r="AQ98" s="56"/>
      <c r="AR98" s="56"/>
      <c r="AS98" s="56"/>
      <c r="AT98" s="56"/>
      <c r="AU98" s="56"/>
      <c r="AV98" s="56"/>
      <c r="AW98" s="56"/>
      <c r="AX98" s="56"/>
      <c r="AY98" s="56"/>
      <c r="AZ98" s="56"/>
    </row>
    <row r="99" spans="1:52" x14ac:dyDescent="0.25">
      <c r="A99" s="52"/>
      <c r="B99" s="52"/>
      <c r="C99" s="52"/>
      <c r="D99" s="52"/>
      <c r="E99" s="52"/>
      <c r="F99" s="52"/>
      <c r="G99" s="52"/>
      <c r="H99" s="52"/>
      <c r="I99" s="52"/>
      <c r="J99" s="52"/>
      <c r="K99" s="52"/>
      <c r="L99" s="50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56"/>
      <c r="AB99" s="56"/>
      <c r="AC99" s="56"/>
      <c r="AD99" s="56"/>
      <c r="AE99" s="56"/>
      <c r="AF99" s="56"/>
      <c r="AG99" s="56"/>
      <c r="AH99" s="56"/>
      <c r="AI99" s="56"/>
      <c r="AJ99" s="56"/>
      <c r="AK99" s="56"/>
      <c r="AL99" s="56"/>
      <c r="AM99" s="56"/>
      <c r="AN99" s="56"/>
      <c r="AO99" s="56"/>
      <c r="AP99" s="56"/>
      <c r="AQ99" s="56"/>
      <c r="AR99" s="56"/>
      <c r="AS99" s="56"/>
      <c r="AT99" s="56"/>
      <c r="AU99" s="56"/>
      <c r="AV99" s="56"/>
      <c r="AW99" s="56"/>
      <c r="AX99" s="56"/>
      <c r="AY99" s="56"/>
      <c r="AZ99" s="56"/>
    </row>
    <row r="100" spans="1:52" x14ac:dyDescent="0.25">
      <c r="A100" s="52"/>
      <c r="B100" s="52"/>
      <c r="C100" s="52"/>
      <c r="D100" s="52"/>
      <c r="E100" s="52"/>
      <c r="F100" s="52"/>
      <c r="G100" s="52"/>
      <c r="H100" s="52"/>
      <c r="I100" s="52"/>
      <c r="J100" s="52"/>
      <c r="K100" s="52"/>
      <c r="L100" s="50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  <c r="AA100" s="56"/>
      <c r="AB100" s="56"/>
      <c r="AC100" s="56"/>
      <c r="AD100" s="56"/>
      <c r="AE100" s="56"/>
      <c r="AF100" s="56"/>
      <c r="AG100" s="56"/>
      <c r="AH100" s="56"/>
      <c r="AI100" s="56"/>
      <c r="AJ100" s="56"/>
      <c r="AK100" s="56"/>
      <c r="AL100" s="56"/>
      <c r="AM100" s="56"/>
      <c r="AN100" s="56"/>
      <c r="AO100" s="56"/>
      <c r="AP100" s="56"/>
      <c r="AQ100" s="56"/>
      <c r="AR100" s="56"/>
      <c r="AS100" s="56"/>
      <c r="AT100" s="56"/>
      <c r="AU100" s="56"/>
      <c r="AV100" s="56"/>
      <c r="AW100" s="56"/>
      <c r="AX100" s="56"/>
      <c r="AY100" s="56"/>
      <c r="AZ100" s="56"/>
    </row>
    <row r="101" spans="1:52" x14ac:dyDescent="0.25">
      <c r="A101" s="52"/>
      <c r="B101" s="52"/>
      <c r="C101" s="52"/>
      <c r="D101" s="52"/>
      <c r="E101" s="52"/>
      <c r="F101" s="52"/>
      <c r="G101" s="52"/>
      <c r="H101" s="52"/>
      <c r="I101" s="52"/>
      <c r="J101" s="52"/>
      <c r="K101" s="52"/>
      <c r="L101" s="50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  <c r="AA101" s="56"/>
      <c r="AB101" s="56"/>
      <c r="AC101" s="56"/>
      <c r="AD101" s="56"/>
      <c r="AE101" s="56"/>
      <c r="AF101" s="56"/>
      <c r="AG101" s="56"/>
      <c r="AH101" s="56"/>
      <c r="AI101" s="56"/>
      <c r="AJ101" s="56"/>
      <c r="AK101" s="56"/>
      <c r="AL101" s="56"/>
      <c r="AM101" s="56"/>
      <c r="AN101" s="56"/>
      <c r="AO101" s="56"/>
      <c r="AP101" s="56"/>
      <c r="AQ101" s="56"/>
      <c r="AR101" s="56"/>
      <c r="AS101" s="56"/>
      <c r="AT101" s="56"/>
      <c r="AU101" s="56"/>
      <c r="AV101" s="56"/>
      <c r="AW101" s="56"/>
      <c r="AX101" s="56"/>
      <c r="AY101" s="56"/>
      <c r="AZ101" s="56"/>
    </row>
    <row r="102" spans="1:52" x14ac:dyDescent="0.25">
      <c r="A102" s="52"/>
      <c r="B102" s="52"/>
      <c r="C102" s="52"/>
      <c r="D102" s="52"/>
      <c r="E102" s="52"/>
      <c r="F102" s="52"/>
      <c r="G102" s="52"/>
      <c r="H102" s="52"/>
      <c r="I102" s="52"/>
      <c r="J102" s="52"/>
      <c r="K102" s="52"/>
      <c r="L102" s="50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52"/>
      <c r="Y102" s="52"/>
      <c r="Z102" s="52"/>
      <c r="AA102" s="56"/>
      <c r="AB102" s="56"/>
      <c r="AC102" s="56"/>
      <c r="AD102" s="56"/>
      <c r="AE102" s="56"/>
      <c r="AF102" s="56"/>
      <c r="AG102" s="56"/>
      <c r="AH102" s="56"/>
      <c r="AI102" s="56"/>
      <c r="AJ102" s="56"/>
      <c r="AK102" s="56"/>
      <c r="AL102" s="56"/>
      <c r="AM102" s="56"/>
      <c r="AN102" s="56"/>
      <c r="AO102" s="56"/>
      <c r="AP102" s="56"/>
      <c r="AQ102" s="56"/>
      <c r="AR102" s="56"/>
      <c r="AS102" s="56"/>
      <c r="AT102" s="56"/>
      <c r="AU102" s="56"/>
      <c r="AV102" s="56"/>
      <c r="AW102" s="56"/>
      <c r="AX102" s="56"/>
      <c r="AY102" s="56"/>
      <c r="AZ102" s="56"/>
    </row>
    <row r="103" spans="1:52" x14ac:dyDescent="0.25">
      <c r="A103" s="52"/>
      <c r="B103" s="52"/>
      <c r="C103" s="52"/>
      <c r="D103" s="52"/>
      <c r="E103" s="52"/>
      <c r="F103" s="52"/>
      <c r="G103" s="52"/>
      <c r="H103" s="52"/>
      <c r="I103" s="52"/>
      <c r="J103" s="52"/>
      <c r="K103" s="52"/>
      <c r="L103" s="50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  <c r="Z103" s="52"/>
      <c r="AA103" s="56"/>
      <c r="AB103" s="56"/>
      <c r="AC103" s="56"/>
      <c r="AD103" s="56"/>
      <c r="AE103" s="56"/>
      <c r="AF103" s="56"/>
      <c r="AG103" s="56"/>
      <c r="AH103" s="56"/>
      <c r="AI103" s="56"/>
      <c r="AJ103" s="56"/>
      <c r="AK103" s="56"/>
      <c r="AL103" s="56"/>
      <c r="AM103" s="56"/>
      <c r="AN103" s="56"/>
      <c r="AO103" s="56"/>
      <c r="AP103" s="56"/>
      <c r="AQ103" s="56"/>
      <c r="AR103" s="56"/>
      <c r="AS103" s="56"/>
      <c r="AT103" s="56"/>
      <c r="AU103" s="56"/>
      <c r="AV103" s="56"/>
      <c r="AW103" s="56"/>
      <c r="AX103" s="56"/>
      <c r="AY103" s="56"/>
      <c r="AZ103" s="56"/>
    </row>
    <row r="104" spans="1:52" x14ac:dyDescent="0.25">
      <c r="A104" s="52"/>
      <c r="B104" s="52"/>
      <c r="C104" s="52"/>
      <c r="D104" s="52"/>
      <c r="E104" s="52"/>
      <c r="F104" s="52"/>
      <c r="G104" s="52"/>
      <c r="H104" s="52"/>
      <c r="I104" s="52"/>
      <c r="J104" s="52"/>
      <c r="K104" s="52"/>
      <c r="L104" s="50"/>
      <c r="M104" s="52"/>
      <c r="N104" s="52"/>
      <c r="O104" s="52"/>
      <c r="P104" s="52"/>
      <c r="Q104" s="52"/>
      <c r="R104" s="52"/>
      <c r="S104" s="52"/>
      <c r="T104" s="52"/>
      <c r="U104" s="52"/>
      <c r="V104" s="52"/>
      <c r="W104" s="52"/>
      <c r="X104" s="52"/>
      <c r="Y104" s="52"/>
      <c r="Z104" s="52"/>
      <c r="AA104" s="56"/>
      <c r="AB104" s="56"/>
      <c r="AC104" s="56"/>
      <c r="AD104" s="56"/>
      <c r="AE104" s="56"/>
      <c r="AF104" s="56"/>
      <c r="AG104" s="56"/>
      <c r="AH104" s="56"/>
      <c r="AI104" s="56"/>
      <c r="AJ104" s="56"/>
      <c r="AK104" s="56"/>
      <c r="AL104" s="56"/>
      <c r="AM104" s="56"/>
      <c r="AN104" s="56"/>
      <c r="AO104" s="56"/>
      <c r="AP104" s="56"/>
      <c r="AQ104" s="56"/>
      <c r="AR104" s="56"/>
      <c r="AS104" s="56"/>
      <c r="AT104" s="56"/>
      <c r="AU104" s="56"/>
      <c r="AV104" s="56"/>
      <c r="AW104" s="56"/>
      <c r="AX104" s="56"/>
      <c r="AY104" s="56"/>
      <c r="AZ104" s="56"/>
    </row>
    <row r="105" spans="1:52" x14ac:dyDescent="0.25">
      <c r="A105" s="52"/>
      <c r="B105" s="52"/>
      <c r="C105" s="52"/>
      <c r="D105" s="52"/>
      <c r="E105" s="52"/>
      <c r="F105" s="52"/>
      <c r="G105" s="52"/>
      <c r="H105" s="52"/>
      <c r="I105" s="52"/>
      <c r="J105" s="52"/>
      <c r="K105" s="52"/>
      <c r="L105" s="50"/>
      <c r="M105" s="52"/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52"/>
      <c r="Z105" s="52"/>
      <c r="AA105" s="56"/>
      <c r="AB105" s="56"/>
      <c r="AC105" s="56"/>
      <c r="AD105" s="56"/>
      <c r="AE105" s="56"/>
      <c r="AF105" s="56"/>
      <c r="AG105" s="56"/>
      <c r="AH105" s="56"/>
      <c r="AI105" s="56"/>
      <c r="AJ105" s="56"/>
      <c r="AK105" s="56"/>
      <c r="AL105" s="56"/>
      <c r="AM105" s="56"/>
      <c r="AN105" s="56"/>
      <c r="AO105" s="56"/>
      <c r="AP105" s="56"/>
      <c r="AQ105" s="56"/>
      <c r="AR105" s="56"/>
      <c r="AS105" s="56"/>
      <c r="AT105" s="56"/>
      <c r="AU105" s="56"/>
      <c r="AV105" s="56"/>
      <c r="AW105" s="56"/>
      <c r="AX105" s="56"/>
      <c r="AY105" s="56"/>
      <c r="AZ105" s="56"/>
    </row>
    <row r="106" spans="1:52" x14ac:dyDescent="0.25">
      <c r="A106" s="52"/>
      <c r="B106" s="52"/>
      <c r="C106" s="52"/>
      <c r="D106" s="52"/>
      <c r="E106" s="52"/>
      <c r="F106" s="52"/>
      <c r="G106" s="52"/>
      <c r="H106" s="52"/>
      <c r="I106" s="52"/>
      <c r="J106" s="52"/>
      <c r="K106" s="52"/>
      <c r="L106" s="50"/>
      <c r="M106" s="52"/>
      <c r="N106" s="52"/>
      <c r="O106" s="52"/>
      <c r="P106" s="52"/>
      <c r="Q106" s="52"/>
      <c r="R106" s="52"/>
      <c r="S106" s="52"/>
      <c r="T106" s="52"/>
      <c r="U106" s="52"/>
      <c r="V106" s="52"/>
      <c r="W106" s="52"/>
      <c r="X106" s="52"/>
      <c r="Y106" s="52"/>
      <c r="Z106" s="52"/>
      <c r="AA106" s="56"/>
      <c r="AB106" s="56"/>
      <c r="AC106" s="56"/>
      <c r="AD106" s="56"/>
      <c r="AE106" s="56"/>
      <c r="AF106" s="56"/>
      <c r="AG106" s="56"/>
      <c r="AH106" s="56"/>
      <c r="AI106" s="56"/>
      <c r="AJ106" s="56"/>
      <c r="AK106" s="56"/>
      <c r="AL106" s="56"/>
      <c r="AM106" s="56"/>
      <c r="AN106" s="56"/>
      <c r="AO106" s="56"/>
      <c r="AP106" s="56"/>
      <c r="AQ106" s="56"/>
      <c r="AR106" s="56"/>
      <c r="AS106" s="56"/>
      <c r="AT106" s="56"/>
      <c r="AU106" s="56"/>
      <c r="AV106" s="56"/>
      <c r="AW106" s="56"/>
      <c r="AX106" s="56"/>
      <c r="AY106" s="56"/>
      <c r="AZ106" s="56"/>
    </row>
    <row r="107" spans="1:52" x14ac:dyDescent="0.25">
      <c r="A107" s="52"/>
      <c r="B107" s="52"/>
      <c r="C107" s="52"/>
      <c r="D107" s="52"/>
      <c r="E107" s="52"/>
      <c r="F107" s="52"/>
      <c r="G107" s="52"/>
      <c r="H107" s="52"/>
      <c r="I107" s="52"/>
      <c r="J107" s="52"/>
      <c r="K107" s="52"/>
      <c r="L107" s="50"/>
      <c r="M107" s="52"/>
      <c r="N107" s="52"/>
      <c r="O107" s="52"/>
      <c r="P107" s="52"/>
      <c r="Q107" s="52"/>
      <c r="R107" s="52"/>
      <c r="S107" s="52"/>
      <c r="T107" s="52"/>
      <c r="U107" s="52"/>
      <c r="V107" s="52"/>
      <c r="W107" s="52"/>
      <c r="X107" s="52"/>
      <c r="Y107" s="52"/>
      <c r="Z107" s="52"/>
      <c r="AA107" s="56"/>
      <c r="AB107" s="56"/>
      <c r="AC107" s="56"/>
      <c r="AD107" s="56"/>
      <c r="AE107" s="56"/>
      <c r="AF107" s="56"/>
      <c r="AG107" s="56"/>
      <c r="AH107" s="56"/>
      <c r="AI107" s="56"/>
      <c r="AJ107" s="56"/>
      <c r="AK107" s="56"/>
      <c r="AL107" s="56"/>
      <c r="AM107" s="56"/>
      <c r="AN107" s="56"/>
      <c r="AO107" s="56"/>
      <c r="AP107" s="56"/>
      <c r="AQ107" s="56"/>
      <c r="AR107" s="56"/>
      <c r="AS107" s="56"/>
      <c r="AT107" s="56"/>
      <c r="AU107" s="56"/>
      <c r="AV107" s="56"/>
      <c r="AW107" s="56"/>
      <c r="AX107" s="56"/>
      <c r="AY107" s="56"/>
      <c r="AZ107" s="56"/>
    </row>
    <row r="108" spans="1:52" x14ac:dyDescent="0.25">
      <c r="A108" s="52"/>
      <c r="B108" s="52"/>
      <c r="C108" s="52"/>
      <c r="D108" s="52"/>
      <c r="E108" s="52"/>
      <c r="F108" s="52"/>
      <c r="G108" s="52"/>
      <c r="H108" s="52"/>
      <c r="I108" s="52"/>
      <c r="J108" s="52"/>
      <c r="K108" s="52"/>
      <c r="L108" s="50"/>
      <c r="M108" s="52"/>
      <c r="N108" s="52"/>
      <c r="O108" s="52"/>
      <c r="P108" s="52"/>
      <c r="Q108" s="52"/>
      <c r="R108" s="52"/>
      <c r="S108" s="52"/>
      <c r="T108" s="52"/>
      <c r="U108" s="52"/>
      <c r="V108" s="52"/>
      <c r="W108" s="52"/>
      <c r="X108" s="52"/>
      <c r="Y108" s="52"/>
      <c r="Z108" s="52"/>
      <c r="AA108" s="56"/>
      <c r="AB108" s="56"/>
      <c r="AC108" s="56"/>
      <c r="AD108" s="56"/>
      <c r="AE108" s="56"/>
      <c r="AF108" s="56"/>
      <c r="AG108" s="56"/>
      <c r="AH108" s="56"/>
      <c r="AI108" s="56"/>
      <c r="AJ108" s="56"/>
      <c r="AK108" s="56"/>
      <c r="AL108" s="56"/>
      <c r="AM108" s="56"/>
      <c r="AN108" s="56"/>
      <c r="AO108" s="56"/>
      <c r="AP108" s="56"/>
      <c r="AQ108" s="56"/>
      <c r="AR108" s="56"/>
      <c r="AS108" s="56"/>
      <c r="AT108" s="56"/>
      <c r="AU108" s="56"/>
      <c r="AV108" s="56"/>
      <c r="AW108" s="56"/>
      <c r="AX108" s="56"/>
      <c r="AY108" s="56"/>
      <c r="AZ108" s="56"/>
    </row>
    <row r="109" spans="1:52" x14ac:dyDescent="0.25">
      <c r="A109" s="52"/>
      <c r="B109" s="52"/>
      <c r="C109" s="52"/>
      <c r="D109" s="52"/>
      <c r="E109" s="52"/>
      <c r="F109" s="52"/>
      <c r="G109" s="52"/>
      <c r="H109" s="52"/>
      <c r="I109" s="52"/>
      <c r="J109" s="52"/>
      <c r="K109" s="52"/>
      <c r="L109" s="50"/>
      <c r="M109" s="52"/>
      <c r="N109" s="52"/>
      <c r="O109" s="52"/>
      <c r="P109" s="52"/>
      <c r="Q109" s="52"/>
      <c r="R109" s="52"/>
      <c r="S109" s="52"/>
      <c r="T109" s="52"/>
      <c r="U109" s="52"/>
      <c r="V109" s="52"/>
      <c r="W109" s="52"/>
      <c r="X109" s="52"/>
      <c r="Y109" s="52"/>
      <c r="Z109" s="52"/>
      <c r="AA109" s="56"/>
      <c r="AB109" s="56"/>
      <c r="AC109" s="56"/>
      <c r="AD109" s="56"/>
      <c r="AE109" s="56"/>
      <c r="AF109" s="56"/>
      <c r="AG109" s="56"/>
      <c r="AH109" s="56"/>
      <c r="AI109" s="56"/>
      <c r="AJ109" s="56"/>
      <c r="AK109" s="56"/>
      <c r="AL109" s="56"/>
      <c r="AM109" s="56"/>
      <c r="AN109" s="56"/>
      <c r="AO109" s="56"/>
      <c r="AP109" s="56"/>
      <c r="AQ109" s="56"/>
      <c r="AR109" s="56"/>
      <c r="AS109" s="56"/>
      <c r="AT109" s="56"/>
      <c r="AU109" s="56"/>
      <c r="AV109" s="56"/>
      <c r="AW109" s="56"/>
      <c r="AX109" s="56"/>
      <c r="AY109" s="56"/>
      <c r="AZ109" s="56"/>
    </row>
    <row r="110" spans="1:52" x14ac:dyDescent="0.25">
      <c r="A110" s="52"/>
      <c r="B110" s="52"/>
      <c r="C110" s="52"/>
      <c r="D110" s="52"/>
      <c r="E110" s="52"/>
      <c r="F110" s="52"/>
      <c r="G110" s="52"/>
      <c r="H110" s="52"/>
      <c r="I110" s="52"/>
      <c r="J110" s="52"/>
      <c r="K110" s="52"/>
      <c r="L110" s="50"/>
      <c r="M110" s="52"/>
      <c r="N110" s="52"/>
      <c r="O110" s="52"/>
      <c r="P110" s="52"/>
      <c r="Q110" s="52"/>
      <c r="R110" s="52"/>
      <c r="S110" s="52"/>
      <c r="T110" s="52"/>
      <c r="U110" s="52"/>
      <c r="V110" s="52"/>
      <c r="W110" s="52"/>
      <c r="X110" s="52"/>
      <c r="Y110" s="52"/>
      <c r="Z110" s="52"/>
      <c r="AA110" s="56"/>
      <c r="AB110" s="56"/>
      <c r="AC110" s="56"/>
      <c r="AD110" s="56"/>
      <c r="AE110" s="56"/>
      <c r="AF110" s="56"/>
      <c r="AG110" s="56"/>
      <c r="AH110" s="56"/>
      <c r="AI110" s="56"/>
      <c r="AJ110" s="56"/>
      <c r="AK110" s="56"/>
      <c r="AL110" s="56"/>
      <c r="AM110" s="56"/>
      <c r="AN110" s="56"/>
      <c r="AO110" s="56"/>
      <c r="AP110" s="56"/>
      <c r="AQ110" s="56"/>
      <c r="AR110" s="56"/>
      <c r="AS110" s="56"/>
      <c r="AT110" s="56"/>
      <c r="AU110" s="56"/>
      <c r="AV110" s="56"/>
      <c r="AW110" s="56"/>
      <c r="AX110" s="56"/>
      <c r="AY110" s="56"/>
      <c r="AZ110" s="56"/>
    </row>
    <row r="111" spans="1:52" x14ac:dyDescent="0.25">
      <c r="A111" s="52"/>
      <c r="B111" s="52"/>
      <c r="C111" s="52"/>
      <c r="D111" s="52"/>
      <c r="E111" s="52"/>
      <c r="F111" s="52"/>
      <c r="G111" s="52"/>
      <c r="H111" s="52"/>
      <c r="I111" s="52"/>
      <c r="J111" s="52"/>
      <c r="K111" s="52"/>
      <c r="L111" s="50"/>
      <c r="M111" s="52"/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52"/>
      <c r="Z111" s="52"/>
      <c r="AA111" s="56"/>
      <c r="AB111" s="56"/>
      <c r="AC111" s="56"/>
      <c r="AD111" s="56"/>
      <c r="AE111" s="56"/>
      <c r="AF111" s="56"/>
      <c r="AG111" s="56"/>
      <c r="AH111" s="56"/>
      <c r="AI111" s="56"/>
      <c r="AJ111" s="56"/>
      <c r="AK111" s="56"/>
      <c r="AL111" s="56"/>
      <c r="AM111" s="56"/>
      <c r="AN111" s="56"/>
      <c r="AO111" s="56"/>
      <c r="AP111" s="56"/>
      <c r="AQ111" s="56"/>
      <c r="AR111" s="56"/>
      <c r="AS111" s="56"/>
      <c r="AT111" s="56"/>
      <c r="AU111" s="56"/>
      <c r="AV111" s="56"/>
      <c r="AW111" s="56"/>
      <c r="AX111" s="56"/>
      <c r="AY111" s="56"/>
      <c r="AZ111" s="56"/>
    </row>
    <row r="112" spans="1:52" x14ac:dyDescent="0.25">
      <c r="A112" s="52"/>
      <c r="B112" s="52"/>
      <c r="C112" s="52"/>
      <c r="D112" s="52"/>
      <c r="E112" s="52"/>
      <c r="F112" s="52"/>
      <c r="G112" s="52"/>
      <c r="H112" s="52"/>
      <c r="I112" s="52"/>
      <c r="J112" s="52"/>
      <c r="K112" s="52"/>
      <c r="L112" s="50"/>
      <c r="M112" s="52"/>
      <c r="N112" s="52"/>
      <c r="O112" s="52"/>
      <c r="P112" s="52"/>
      <c r="Q112" s="52"/>
      <c r="R112" s="52"/>
      <c r="S112" s="52"/>
      <c r="T112" s="52"/>
      <c r="U112" s="52"/>
      <c r="V112" s="52"/>
      <c r="W112" s="52"/>
      <c r="X112" s="52"/>
      <c r="Y112" s="52"/>
      <c r="Z112" s="52"/>
      <c r="AA112" s="56"/>
      <c r="AB112" s="56"/>
      <c r="AC112" s="56"/>
      <c r="AD112" s="56"/>
      <c r="AE112" s="56"/>
      <c r="AF112" s="56"/>
      <c r="AG112" s="56"/>
      <c r="AH112" s="56"/>
      <c r="AI112" s="56"/>
      <c r="AJ112" s="56"/>
      <c r="AK112" s="56"/>
      <c r="AL112" s="56"/>
      <c r="AM112" s="56"/>
      <c r="AN112" s="56"/>
      <c r="AO112" s="56"/>
      <c r="AP112" s="56"/>
      <c r="AQ112" s="56"/>
      <c r="AR112" s="56"/>
      <c r="AS112" s="56"/>
      <c r="AT112" s="56"/>
      <c r="AU112" s="56"/>
      <c r="AV112" s="56"/>
      <c r="AW112" s="56"/>
      <c r="AX112" s="56"/>
      <c r="AY112" s="56"/>
      <c r="AZ112" s="56"/>
    </row>
    <row r="113" spans="1:52" x14ac:dyDescent="0.25">
      <c r="A113" s="52"/>
      <c r="B113" s="52"/>
      <c r="C113" s="52"/>
      <c r="D113" s="52"/>
      <c r="E113" s="52"/>
      <c r="F113" s="52"/>
      <c r="G113" s="52"/>
      <c r="H113" s="52"/>
      <c r="I113" s="52"/>
      <c r="J113" s="52"/>
      <c r="K113" s="52"/>
      <c r="L113" s="50"/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  <c r="AA113" s="56"/>
      <c r="AB113" s="56"/>
      <c r="AC113" s="56"/>
      <c r="AD113" s="56"/>
      <c r="AE113" s="56"/>
      <c r="AF113" s="56"/>
      <c r="AG113" s="56"/>
      <c r="AH113" s="56"/>
      <c r="AI113" s="56"/>
      <c r="AJ113" s="56"/>
      <c r="AK113" s="56"/>
      <c r="AL113" s="56"/>
      <c r="AM113" s="56"/>
      <c r="AN113" s="56"/>
      <c r="AO113" s="56"/>
      <c r="AP113" s="56"/>
      <c r="AQ113" s="56"/>
      <c r="AR113" s="56"/>
      <c r="AS113" s="56"/>
      <c r="AT113" s="56"/>
      <c r="AU113" s="56"/>
      <c r="AV113" s="56"/>
      <c r="AW113" s="56"/>
      <c r="AX113" s="56"/>
      <c r="AY113" s="56"/>
      <c r="AZ113" s="56"/>
    </row>
    <row r="114" spans="1:52" x14ac:dyDescent="0.25">
      <c r="A114" s="52"/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0"/>
      <c r="M114" s="52"/>
      <c r="N114" s="52"/>
      <c r="O114" s="52"/>
      <c r="P114" s="52"/>
      <c r="Q114" s="52"/>
      <c r="R114" s="52"/>
      <c r="S114" s="52"/>
      <c r="T114" s="52"/>
      <c r="U114" s="52"/>
      <c r="V114" s="52"/>
      <c r="W114" s="52"/>
      <c r="X114" s="52"/>
      <c r="Y114" s="52"/>
      <c r="Z114" s="52"/>
      <c r="AA114" s="56"/>
      <c r="AB114" s="56"/>
      <c r="AC114" s="56"/>
      <c r="AD114" s="56"/>
      <c r="AE114" s="56"/>
      <c r="AF114" s="56"/>
      <c r="AG114" s="56"/>
      <c r="AH114" s="56"/>
      <c r="AI114" s="56"/>
      <c r="AJ114" s="56"/>
      <c r="AK114" s="56"/>
      <c r="AL114" s="56"/>
      <c r="AM114" s="56"/>
      <c r="AN114" s="56"/>
      <c r="AO114" s="56"/>
      <c r="AP114" s="56"/>
      <c r="AQ114" s="56"/>
      <c r="AR114" s="56"/>
      <c r="AS114" s="56"/>
      <c r="AT114" s="56"/>
      <c r="AU114" s="56"/>
      <c r="AV114" s="56"/>
      <c r="AW114" s="56"/>
      <c r="AX114" s="56"/>
      <c r="AY114" s="56"/>
      <c r="AZ114" s="56"/>
    </row>
    <row r="115" spans="1:52" x14ac:dyDescent="0.25">
      <c r="A115" s="52"/>
      <c r="B115" s="52"/>
      <c r="C115" s="52"/>
      <c r="D115" s="52"/>
      <c r="E115" s="52"/>
      <c r="F115" s="52"/>
      <c r="G115" s="52"/>
      <c r="H115" s="52"/>
      <c r="I115" s="52"/>
      <c r="J115" s="52"/>
      <c r="K115" s="52"/>
      <c r="L115" s="50"/>
      <c r="M115" s="52"/>
      <c r="N115" s="52"/>
      <c r="O115" s="52"/>
      <c r="P115" s="52"/>
      <c r="Q115" s="52"/>
      <c r="R115" s="52"/>
      <c r="S115" s="52"/>
      <c r="T115" s="52"/>
      <c r="U115" s="52"/>
      <c r="V115" s="52"/>
      <c r="W115" s="52"/>
      <c r="X115" s="52"/>
      <c r="Y115" s="52"/>
      <c r="Z115" s="52"/>
      <c r="AA115" s="56"/>
      <c r="AB115" s="56"/>
      <c r="AC115" s="56"/>
      <c r="AD115" s="56"/>
      <c r="AE115" s="56"/>
      <c r="AF115" s="56"/>
      <c r="AG115" s="56"/>
      <c r="AH115" s="56"/>
      <c r="AI115" s="56"/>
      <c r="AJ115" s="56"/>
      <c r="AK115" s="56"/>
      <c r="AL115" s="56"/>
      <c r="AM115" s="56"/>
      <c r="AN115" s="56"/>
      <c r="AO115" s="56"/>
      <c r="AP115" s="56"/>
      <c r="AQ115" s="56"/>
      <c r="AR115" s="56"/>
      <c r="AS115" s="56"/>
      <c r="AT115" s="56"/>
      <c r="AU115" s="56"/>
      <c r="AV115" s="56"/>
      <c r="AW115" s="56"/>
      <c r="AX115" s="56"/>
      <c r="AY115" s="56"/>
      <c r="AZ115" s="56"/>
    </row>
    <row r="116" spans="1:52" x14ac:dyDescent="0.25">
      <c r="A116" s="52"/>
      <c r="B116" s="52"/>
      <c r="C116" s="52"/>
      <c r="D116" s="52"/>
      <c r="E116" s="52"/>
      <c r="F116" s="52"/>
      <c r="G116" s="52"/>
      <c r="H116" s="52"/>
      <c r="I116" s="52"/>
      <c r="J116" s="52"/>
      <c r="K116" s="52"/>
      <c r="L116" s="50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  <c r="AA116" s="56"/>
      <c r="AB116" s="56"/>
      <c r="AC116" s="56"/>
      <c r="AD116" s="56"/>
      <c r="AE116" s="56"/>
      <c r="AF116" s="56"/>
      <c r="AG116" s="56"/>
      <c r="AH116" s="56"/>
      <c r="AI116" s="56"/>
      <c r="AJ116" s="56"/>
      <c r="AK116" s="56"/>
      <c r="AL116" s="56"/>
      <c r="AM116" s="56"/>
      <c r="AN116" s="56"/>
      <c r="AO116" s="56"/>
      <c r="AP116" s="56"/>
      <c r="AQ116" s="56"/>
      <c r="AR116" s="56"/>
      <c r="AS116" s="56"/>
      <c r="AT116" s="56"/>
      <c r="AU116" s="56"/>
      <c r="AV116" s="56"/>
      <c r="AW116" s="56"/>
      <c r="AX116" s="56"/>
      <c r="AY116" s="56"/>
      <c r="AZ116" s="56"/>
    </row>
    <row r="117" spans="1:52" x14ac:dyDescent="0.25">
      <c r="A117" s="52"/>
      <c r="B117" s="52"/>
      <c r="C117" s="52"/>
      <c r="D117" s="52"/>
      <c r="E117" s="52"/>
      <c r="F117" s="52"/>
      <c r="G117" s="52"/>
      <c r="H117" s="52"/>
      <c r="I117" s="52"/>
      <c r="J117" s="52"/>
      <c r="K117" s="52"/>
      <c r="L117" s="50"/>
      <c r="M117" s="52"/>
      <c r="N117" s="52"/>
      <c r="O117" s="52"/>
      <c r="P117" s="52"/>
      <c r="Q117" s="52"/>
      <c r="R117" s="52"/>
      <c r="S117" s="52"/>
      <c r="T117" s="52"/>
      <c r="U117" s="52"/>
      <c r="V117" s="52"/>
      <c r="W117" s="52"/>
      <c r="X117" s="52"/>
      <c r="Y117" s="52"/>
      <c r="Z117" s="52"/>
      <c r="AA117" s="56"/>
      <c r="AB117" s="56"/>
      <c r="AC117" s="56"/>
      <c r="AD117" s="56"/>
      <c r="AE117" s="56"/>
      <c r="AF117" s="56"/>
      <c r="AG117" s="56"/>
      <c r="AH117" s="56"/>
      <c r="AI117" s="56"/>
      <c r="AJ117" s="56"/>
      <c r="AK117" s="56"/>
      <c r="AL117" s="56"/>
      <c r="AM117" s="56"/>
      <c r="AN117" s="56"/>
      <c r="AO117" s="56"/>
      <c r="AP117" s="56"/>
      <c r="AQ117" s="56"/>
      <c r="AR117" s="56"/>
      <c r="AS117" s="56"/>
      <c r="AT117" s="56"/>
      <c r="AU117" s="56"/>
      <c r="AV117" s="56"/>
      <c r="AW117" s="56"/>
      <c r="AX117" s="56"/>
      <c r="AY117" s="56"/>
      <c r="AZ117" s="56"/>
    </row>
    <row r="118" spans="1:52" x14ac:dyDescent="0.25">
      <c r="A118" s="52"/>
      <c r="B118" s="52"/>
      <c r="C118" s="52"/>
      <c r="D118" s="52"/>
      <c r="E118" s="52"/>
      <c r="F118" s="52"/>
      <c r="G118" s="52"/>
      <c r="H118" s="52"/>
      <c r="I118" s="52"/>
      <c r="J118" s="52"/>
      <c r="K118" s="52"/>
      <c r="L118" s="50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6"/>
      <c r="AB118" s="56"/>
      <c r="AC118" s="56"/>
      <c r="AD118" s="56"/>
      <c r="AE118" s="56"/>
      <c r="AF118" s="56"/>
      <c r="AG118" s="56"/>
      <c r="AH118" s="56"/>
      <c r="AI118" s="56"/>
      <c r="AJ118" s="56"/>
      <c r="AK118" s="56"/>
      <c r="AL118" s="56"/>
      <c r="AM118" s="56"/>
      <c r="AN118" s="56"/>
      <c r="AO118" s="56"/>
      <c r="AP118" s="56"/>
      <c r="AQ118" s="56"/>
      <c r="AR118" s="56"/>
      <c r="AS118" s="56"/>
      <c r="AT118" s="56"/>
      <c r="AU118" s="56"/>
      <c r="AV118" s="56"/>
      <c r="AW118" s="56"/>
      <c r="AX118" s="56"/>
      <c r="AY118" s="56"/>
      <c r="AZ118" s="56"/>
    </row>
    <row r="119" spans="1:52" x14ac:dyDescent="0.25">
      <c r="A119" s="52"/>
      <c r="B119" s="52"/>
      <c r="C119" s="52"/>
      <c r="D119" s="52"/>
      <c r="E119" s="52"/>
      <c r="F119" s="52"/>
      <c r="G119" s="52"/>
      <c r="H119" s="52"/>
      <c r="I119" s="52"/>
      <c r="J119" s="52"/>
      <c r="K119" s="52"/>
      <c r="L119" s="50"/>
      <c r="M119" s="52"/>
      <c r="N119" s="52"/>
      <c r="O119" s="52"/>
      <c r="P119" s="52"/>
      <c r="Q119" s="52"/>
      <c r="R119" s="52"/>
      <c r="S119" s="52"/>
      <c r="T119" s="52"/>
      <c r="U119" s="52"/>
      <c r="V119" s="52"/>
      <c r="W119" s="52"/>
      <c r="X119" s="52"/>
      <c r="Y119" s="52"/>
      <c r="Z119" s="52"/>
      <c r="AA119" s="56"/>
      <c r="AB119" s="56"/>
      <c r="AC119" s="56"/>
      <c r="AD119" s="56"/>
      <c r="AE119" s="56"/>
      <c r="AF119" s="56"/>
      <c r="AG119" s="56"/>
      <c r="AH119" s="56"/>
      <c r="AI119" s="56"/>
      <c r="AJ119" s="56"/>
      <c r="AK119" s="56"/>
      <c r="AL119" s="56"/>
      <c r="AM119" s="56"/>
      <c r="AN119" s="56"/>
      <c r="AO119" s="56"/>
      <c r="AP119" s="56"/>
      <c r="AQ119" s="56"/>
      <c r="AR119" s="56"/>
      <c r="AS119" s="56"/>
      <c r="AT119" s="56"/>
      <c r="AU119" s="56"/>
      <c r="AV119" s="56"/>
      <c r="AW119" s="56"/>
      <c r="AX119" s="56"/>
      <c r="AY119" s="56"/>
      <c r="AZ119" s="56"/>
    </row>
    <row r="120" spans="1:52" x14ac:dyDescent="0.25">
      <c r="A120" s="52"/>
      <c r="B120" s="52"/>
      <c r="C120" s="52"/>
      <c r="D120" s="52"/>
      <c r="E120" s="52"/>
      <c r="F120" s="52"/>
      <c r="G120" s="52"/>
      <c r="H120" s="52"/>
      <c r="I120" s="52"/>
      <c r="J120" s="52"/>
      <c r="K120" s="52"/>
      <c r="L120" s="50"/>
      <c r="M120" s="52"/>
      <c r="N120" s="52"/>
      <c r="O120" s="52"/>
      <c r="P120" s="52"/>
      <c r="Q120" s="52"/>
      <c r="R120" s="52"/>
      <c r="S120" s="52"/>
      <c r="T120" s="52"/>
      <c r="U120" s="52"/>
      <c r="V120" s="52"/>
      <c r="W120" s="52"/>
      <c r="X120" s="52"/>
      <c r="Y120" s="52"/>
      <c r="Z120" s="52"/>
      <c r="AA120" s="56"/>
      <c r="AB120" s="56"/>
      <c r="AC120" s="56"/>
      <c r="AD120" s="56"/>
      <c r="AE120" s="56"/>
      <c r="AF120" s="56"/>
      <c r="AG120" s="56"/>
      <c r="AH120" s="56"/>
      <c r="AI120" s="56"/>
      <c r="AJ120" s="56"/>
      <c r="AK120" s="56"/>
      <c r="AL120" s="56"/>
      <c r="AM120" s="56"/>
      <c r="AN120" s="56"/>
      <c r="AO120" s="56"/>
      <c r="AP120" s="56"/>
      <c r="AQ120" s="56"/>
      <c r="AR120" s="56"/>
      <c r="AS120" s="56"/>
      <c r="AT120" s="56"/>
      <c r="AU120" s="56"/>
      <c r="AV120" s="56"/>
      <c r="AW120" s="56"/>
      <c r="AX120" s="56"/>
      <c r="AY120" s="56"/>
      <c r="AZ120" s="56"/>
    </row>
    <row r="121" spans="1:52" x14ac:dyDescent="0.25">
      <c r="A121" s="52"/>
      <c r="B121" s="52"/>
      <c r="C121" s="52"/>
      <c r="D121" s="52"/>
      <c r="E121" s="52"/>
      <c r="F121" s="52"/>
      <c r="G121" s="52"/>
      <c r="H121" s="52"/>
      <c r="I121" s="52"/>
      <c r="J121" s="52"/>
      <c r="K121" s="52"/>
      <c r="L121" s="50"/>
      <c r="M121" s="52"/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/>
      <c r="AA121" s="56"/>
      <c r="AB121" s="56"/>
      <c r="AC121" s="56"/>
      <c r="AD121" s="56"/>
      <c r="AE121" s="56"/>
      <c r="AF121" s="56"/>
      <c r="AG121" s="56"/>
      <c r="AH121" s="56"/>
      <c r="AI121" s="56"/>
      <c r="AJ121" s="56"/>
      <c r="AK121" s="56"/>
      <c r="AL121" s="56"/>
      <c r="AM121" s="56"/>
      <c r="AN121" s="56"/>
      <c r="AO121" s="56"/>
      <c r="AP121" s="56"/>
      <c r="AQ121" s="56"/>
      <c r="AR121" s="56"/>
      <c r="AS121" s="56"/>
      <c r="AT121" s="56"/>
      <c r="AU121" s="56"/>
      <c r="AV121" s="56"/>
      <c r="AW121" s="56"/>
      <c r="AX121" s="56"/>
      <c r="AY121" s="56"/>
      <c r="AZ121" s="56"/>
    </row>
    <row r="122" spans="1:52" x14ac:dyDescent="0.25">
      <c r="A122" s="52"/>
      <c r="B122" s="52"/>
      <c r="C122" s="52"/>
      <c r="D122" s="52"/>
      <c r="E122" s="52"/>
      <c r="F122" s="52"/>
      <c r="G122" s="52"/>
      <c r="H122" s="52"/>
      <c r="I122" s="52"/>
      <c r="J122" s="52"/>
      <c r="K122" s="52"/>
      <c r="L122" s="50"/>
      <c r="M122" s="52"/>
      <c r="N122" s="52"/>
      <c r="O122" s="52"/>
      <c r="P122" s="52"/>
      <c r="Q122" s="52"/>
      <c r="R122" s="52"/>
      <c r="S122" s="52"/>
      <c r="T122" s="52"/>
      <c r="U122" s="52"/>
      <c r="V122" s="52"/>
      <c r="W122" s="52"/>
      <c r="X122" s="52"/>
      <c r="Y122" s="52"/>
      <c r="Z122" s="52"/>
      <c r="AA122" s="56"/>
      <c r="AB122" s="56"/>
      <c r="AC122" s="56"/>
      <c r="AD122" s="56"/>
      <c r="AE122" s="56"/>
      <c r="AF122" s="56"/>
      <c r="AG122" s="56"/>
      <c r="AH122" s="56"/>
      <c r="AI122" s="56"/>
      <c r="AJ122" s="56"/>
      <c r="AK122" s="56"/>
      <c r="AL122" s="56"/>
      <c r="AM122" s="56"/>
      <c r="AN122" s="56"/>
      <c r="AO122" s="56"/>
      <c r="AP122" s="56"/>
      <c r="AQ122" s="56"/>
      <c r="AR122" s="56"/>
      <c r="AS122" s="56"/>
      <c r="AT122" s="56"/>
      <c r="AU122" s="56"/>
      <c r="AV122" s="56"/>
      <c r="AW122" s="56"/>
      <c r="AX122" s="56"/>
      <c r="AY122" s="56"/>
      <c r="AZ122" s="56"/>
    </row>
    <row r="123" spans="1:52" x14ac:dyDescent="0.25">
      <c r="A123" s="52"/>
      <c r="B123" s="52"/>
      <c r="C123" s="52"/>
      <c r="D123" s="52"/>
      <c r="E123" s="52"/>
      <c r="F123" s="52"/>
      <c r="G123" s="52"/>
      <c r="H123" s="52"/>
      <c r="I123" s="52"/>
      <c r="J123" s="52"/>
      <c r="K123" s="52"/>
      <c r="L123" s="50"/>
      <c r="M123" s="52"/>
      <c r="N123" s="52"/>
      <c r="O123" s="52"/>
      <c r="P123" s="52"/>
      <c r="Q123" s="52"/>
      <c r="R123" s="52"/>
      <c r="S123" s="52"/>
      <c r="T123" s="52"/>
      <c r="U123" s="52"/>
      <c r="V123" s="52"/>
      <c r="W123" s="52"/>
      <c r="X123" s="52"/>
      <c r="Y123" s="52"/>
      <c r="Z123" s="52"/>
      <c r="AA123" s="56"/>
      <c r="AB123" s="56"/>
      <c r="AC123" s="56"/>
      <c r="AD123" s="56"/>
      <c r="AE123" s="56"/>
      <c r="AF123" s="56"/>
      <c r="AG123" s="56"/>
      <c r="AH123" s="56"/>
      <c r="AI123" s="56"/>
      <c r="AJ123" s="56"/>
      <c r="AK123" s="56"/>
      <c r="AL123" s="56"/>
      <c r="AM123" s="56"/>
      <c r="AN123" s="56"/>
      <c r="AO123" s="56"/>
      <c r="AP123" s="56"/>
      <c r="AQ123" s="56"/>
      <c r="AR123" s="56"/>
      <c r="AS123" s="56"/>
      <c r="AT123" s="56"/>
      <c r="AU123" s="56"/>
      <c r="AV123" s="56"/>
      <c r="AW123" s="56"/>
      <c r="AX123" s="56"/>
      <c r="AY123" s="56"/>
      <c r="AZ123" s="56"/>
    </row>
    <row r="124" spans="1:52" x14ac:dyDescent="0.25">
      <c r="A124" s="52"/>
      <c r="B124" s="52"/>
      <c r="C124" s="52"/>
      <c r="D124" s="52"/>
      <c r="E124" s="52"/>
      <c r="F124" s="52"/>
      <c r="G124" s="52"/>
      <c r="H124" s="52"/>
      <c r="I124" s="52"/>
      <c r="J124" s="52"/>
      <c r="K124" s="52"/>
      <c r="L124" s="50"/>
      <c r="M124" s="52"/>
      <c r="N124" s="52"/>
      <c r="O124" s="52"/>
      <c r="P124" s="52"/>
      <c r="Q124" s="52"/>
      <c r="R124" s="52"/>
      <c r="S124" s="52"/>
      <c r="T124" s="52"/>
      <c r="U124" s="52"/>
      <c r="V124" s="52"/>
      <c r="W124" s="52"/>
      <c r="X124" s="52"/>
      <c r="Y124" s="52"/>
      <c r="Z124" s="52"/>
      <c r="AA124" s="56"/>
      <c r="AB124" s="56"/>
      <c r="AC124" s="56"/>
      <c r="AD124" s="56"/>
      <c r="AE124" s="56"/>
      <c r="AF124" s="56"/>
      <c r="AG124" s="56"/>
      <c r="AH124" s="56"/>
      <c r="AI124" s="56"/>
      <c r="AJ124" s="56"/>
      <c r="AK124" s="56"/>
      <c r="AL124" s="56"/>
      <c r="AM124" s="56"/>
      <c r="AN124" s="56"/>
      <c r="AO124" s="56"/>
      <c r="AP124" s="56"/>
      <c r="AQ124" s="56"/>
      <c r="AR124" s="56"/>
      <c r="AS124" s="56"/>
      <c r="AT124" s="56"/>
      <c r="AU124" s="56"/>
      <c r="AV124" s="56"/>
      <c r="AW124" s="56"/>
      <c r="AX124" s="56"/>
      <c r="AY124" s="56"/>
      <c r="AZ124" s="56"/>
    </row>
    <row r="125" spans="1:52" x14ac:dyDescent="0.25">
      <c r="A125" s="52"/>
      <c r="B125" s="52"/>
      <c r="C125" s="52"/>
      <c r="D125" s="52"/>
      <c r="E125" s="52"/>
      <c r="F125" s="52"/>
      <c r="G125" s="52"/>
      <c r="H125" s="52"/>
      <c r="I125" s="52"/>
      <c r="J125" s="52"/>
      <c r="K125" s="52"/>
      <c r="L125" s="50"/>
      <c r="M125" s="52"/>
      <c r="N125" s="52"/>
      <c r="O125" s="52"/>
      <c r="P125" s="52"/>
      <c r="Q125" s="52"/>
      <c r="R125" s="52"/>
      <c r="S125" s="52"/>
      <c r="T125" s="52"/>
      <c r="U125" s="52"/>
      <c r="V125" s="52"/>
      <c r="W125" s="52"/>
      <c r="X125" s="52"/>
      <c r="Y125" s="52"/>
      <c r="Z125" s="52"/>
      <c r="AA125" s="56"/>
      <c r="AB125" s="56"/>
      <c r="AC125" s="56"/>
      <c r="AD125" s="56"/>
      <c r="AE125" s="56"/>
      <c r="AF125" s="56"/>
      <c r="AG125" s="56"/>
      <c r="AH125" s="56"/>
      <c r="AI125" s="56"/>
      <c r="AJ125" s="56"/>
      <c r="AK125" s="56"/>
      <c r="AL125" s="56"/>
      <c r="AM125" s="56"/>
      <c r="AN125" s="56"/>
      <c r="AO125" s="56"/>
      <c r="AP125" s="56"/>
      <c r="AQ125" s="56"/>
      <c r="AR125" s="56"/>
      <c r="AS125" s="56"/>
      <c r="AT125" s="56"/>
      <c r="AU125" s="56"/>
      <c r="AV125" s="56"/>
      <c r="AW125" s="56"/>
      <c r="AX125" s="56"/>
      <c r="AY125" s="56"/>
      <c r="AZ125" s="56"/>
    </row>
    <row r="126" spans="1:52" x14ac:dyDescent="0.25">
      <c r="A126" s="52"/>
      <c r="B126" s="52"/>
      <c r="C126" s="52"/>
      <c r="D126" s="52"/>
      <c r="E126" s="52"/>
      <c r="F126" s="52"/>
      <c r="G126" s="52"/>
      <c r="H126" s="52"/>
      <c r="I126" s="52"/>
      <c r="J126" s="52"/>
      <c r="K126" s="52"/>
      <c r="L126" s="50"/>
      <c r="M126" s="52"/>
      <c r="N126" s="52"/>
      <c r="O126" s="52"/>
      <c r="P126" s="52"/>
      <c r="Q126" s="52"/>
      <c r="R126" s="52"/>
      <c r="S126" s="52"/>
      <c r="T126" s="52"/>
      <c r="U126" s="52"/>
      <c r="V126" s="52"/>
      <c r="W126" s="52"/>
      <c r="X126" s="52"/>
      <c r="Y126" s="52"/>
      <c r="Z126" s="52"/>
      <c r="AA126" s="56"/>
      <c r="AB126" s="56"/>
      <c r="AC126" s="56"/>
      <c r="AD126" s="56"/>
      <c r="AE126" s="56"/>
      <c r="AF126" s="56"/>
      <c r="AG126" s="56"/>
      <c r="AH126" s="56"/>
      <c r="AI126" s="56"/>
      <c r="AJ126" s="56"/>
      <c r="AK126" s="56"/>
      <c r="AL126" s="56"/>
      <c r="AM126" s="56"/>
      <c r="AN126" s="56"/>
      <c r="AO126" s="56"/>
      <c r="AP126" s="56"/>
      <c r="AQ126" s="56"/>
      <c r="AR126" s="56"/>
      <c r="AS126" s="56"/>
      <c r="AT126" s="56"/>
      <c r="AU126" s="56"/>
      <c r="AV126" s="56"/>
      <c r="AW126" s="56"/>
      <c r="AX126" s="56"/>
      <c r="AY126" s="56"/>
      <c r="AZ126" s="56"/>
    </row>
    <row r="127" spans="1:52" x14ac:dyDescent="0.25">
      <c r="A127" s="52"/>
      <c r="B127" s="52"/>
      <c r="C127" s="52"/>
      <c r="D127" s="52"/>
      <c r="E127" s="52"/>
      <c r="F127" s="52"/>
      <c r="G127" s="52"/>
      <c r="H127" s="52"/>
      <c r="I127" s="52"/>
      <c r="J127" s="52"/>
      <c r="K127" s="52"/>
      <c r="L127" s="50"/>
      <c r="M127" s="52"/>
      <c r="N127" s="52"/>
      <c r="O127" s="52"/>
      <c r="P127" s="52"/>
      <c r="Q127" s="52"/>
      <c r="R127" s="52"/>
      <c r="S127" s="52"/>
      <c r="T127" s="52"/>
      <c r="U127" s="52"/>
      <c r="V127" s="52"/>
      <c r="W127" s="52"/>
      <c r="X127" s="52"/>
      <c r="Y127" s="52"/>
      <c r="Z127" s="52"/>
      <c r="AA127" s="56"/>
      <c r="AB127" s="56"/>
      <c r="AC127" s="56"/>
      <c r="AD127" s="56"/>
      <c r="AE127" s="56"/>
      <c r="AF127" s="56"/>
      <c r="AG127" s="56"/>
      <c r="AH127" s="56"/>
      <c r="AI127" s="56"/>
      <c r="AJ127" s="56"/>
      <c r="AK127" s="56"/>
      <c r="AL127" s="56"/>
      <c r="AM127" s="56"/>
      <c r="AN127" s="56"/>
      <c r="AO127" s="56"/>
      <c r="AP127" s="56"/>
      <c r="AQ127" s="56"/>
      <c r="AR127" s="56"/>
      <c r="AS127" s="56"/>
      <c r="AT127" s="56"/>
      <c r="AU127" s="56"/>
      <c r="AV127" s="56"/>
      <c r="AW127" s="56"/>
      <c r="AX127" s="56"/>
      <c r="AY127" s="56"/>
      <c r="AZ127" s="56"/>
    </row>
    <row r="128" spans="1:52" x14ac:dyDescent="0.25">
      <c r="A128" s="52"/>
      <c r="B128" s="52"/>
      <c r="C128" s="52"/>
      <c r="D128" s="52"/>
      <c r="E128" s="52"/>
      <c r="F128" s="52"/>
      <c r="G128" s="52"/>
      <c r="H128" s="52"/>
      <c r="I128" s="52"/>
      <c r="J128" s="52"/>
      <c r="K128" s="52"/>
      <c r="L128" s="50"/>
      <c r="M128" s="52"/>
      <c r="N128" s="52"/>
      <c r="O128" s="52"/>
      <c r="P128" s="52"/>
      <c r="Q128" s="52"/>
      <c r="R128" s="52"/>
      <c r="S128" s="52"/>
      <c r="T128" s="52"/>
      <c r="U128" s="52"/>
      <c r="V128" s="52"/>
      <c r="W128" s="52"/>
      <c r="X128" s="52"/>
      <c r="Y128" s="52"/>
      <c r="Z128" s="52"/>
      <c r="AA128" s="56"/>
      <c r="AB128" s="56"/>
      <c r="AC128" s="56"/>
      <c r="AD128" s="56"/>
      <c r="AE128" s="56"/>
      <c r="AF128" s="56"/>
      <c r="AG128" s="56"/>
      <c r="AH128" s="56"/>
      <c r="AI128" s="56"/>
      <c r="AJ128" s="56"/>
      <c r="AK128" s="56"/>
      <c r="AL128" s="56"/>
      <c r="AM128" s="56"/>
      <c r="AN128" s="56"/>
      <c r="AO128" s="56"/>
      <c r="AP128" s="56"/>
      <c r="AQ128" s="56"/>
      <c r="AR128" s="56"/>
      <c r="AS128" s="56"/>
      <c r="AT128" s="56"/>
      <c r="AU128" s="56"/>
      <c r="AV128" s="56"/>
      <c r="AW128" s="56"/>
      <c r="AX128" s="56"/>
      <c r="AY128" s="56"/>
      <c r="AZ128" s="56"/>
    </row>
    <row r="129" spans="1:52" x14ac:dyDescent="0.25">
      <c r="A129" s="52"/>
      <c r="B129" s="52"/>
      <c r="C129" s="52"/>
      <c r="D129" s="52"/>
      <c r="E129" s="52"/>
      <c r="F129" s="52"/>
      <c r="G129" s="52"/>
      <c r="H129" s="52"/>
      <c r="I129" s="52"/>
      <c r="J129" s="52"/>
      <c r="K129" s="52"/>
      <c r="L129" s="50"/>
      <c r="M129" s="52"/>
      <c r="N129" s="52"/>
      <c r="O129" s="52"/>
      <c r="P129" s="52"/>
      <c r="Q129" s="52"/>
      <c r="R129" s="52"/>
      <c r="S129" s="52"/>
      <c r="T129" s="52"/>
      <c r="U129" s="52"/>
      <c r="V129" s="52"/>
      <c r="W129" s="52"/>
      <c r="X129" s="52"/>
      <c r="Y129" s="52"/>
      <c r="Z129" s="52"/>
      <c r="AA129" s="56"/>
      <c r="AB129" s="56"/>
      <c r="AC129" s="56"/>
      <c r="AD129" s="56"/>
      <c r="AE129" s="56"/>
      <c r="AF129" s="56"/>
      <c r="AG129" s="56"/>
      <c r="AH129" s="56"/>
      <c r="AI129" s="56"/>
      <c r="AJ129" s="56"/>
      <c r="AK129" s="56"/>
      <c r="AL129" s="56"/>
      <c r="AM129" s="56"/>
      <c r="AN129" s="56"/>
      <c r="AO129" s="56"/>
      <c r="AP129" s="56"/>
      <c r="AQ129" s="56"/>
      <c r="AR129" s="56"/>
      <c r="AS129" s="56"/>
      <c r="AT129" s="56"/>
      <c r="AU129" s="56"/>
      <c r="AV129" s="56"/>
      <c r="AW129" s="56"/>
      <c r="AX129" s="56"/>
      <c r="AY129" s="56"/>
      <c r="AZ129" s="56"/>
    </row>
    <row r="130" spans="1:52" x14ac:dyDescent="0.25">
      <c r="A130" s="52"/>
      <c r="B130" s="52"/>
      <c r="C130" s="52"/>
      <c r="D130" s="52"/>
      <c r="E130" s="52"/>
      <c r="F130" s="52"/>
      <c r="G130" s="52"/>
      <c r="H130" s="52"/>
      <c r="I130" s="52"/>
      <c r="J130" s="52"/>
      <c r="K130" s="52"/>
      <c r="L130" s="50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2"/>
      <c r="AA130" s="56"/>
      <c r="AB130" s="56"/>
      <c r="AC130" s="56"/>
      <c r="AD130" s="56"/>
      <c r="AE130" s="56"/>
      <c r="AF130" s="56"/>
      <c r="AG130" s="56"/>
      <c r="AH130" s="56"/>
      <c r="AI130" s="56"/>
      <c r="AJ130" s="56"/>
      <c r="AK130" s="56"/>
      <c r="AL130" s="56"/>
      <c r="AM130" s="56"/>
      <c r="AN130" s="56"/>
      <c r="AO130" s="56"/>
      <c r="AP130" s="56"/>
      <c r="AQ130" s="56"/>
      <c r="AR130" s="56"/>
      <c r="AS130" s="56"/>
      <c r="AT130" s="56"/>
      <c r="AU130" s="56"/>
      <c r="AV130" s="56"/>
      <c r="AW130" s="56"/>
      <c r="AX130" s="56"/>
      <c r="AY130" s="56"/>
      <c r="AZ130" s="56"/>
    </row>
    <row r="131" spans="1:52" x14ac:dyDescent="0.25">
      <c r="A131" s="52"/>
      <c r="B131" s="52"/>
      <c r="C131" s="52"/>
      <c r="D131" s="52"/>
      <c r="E131" s="52"/>
      <c r="F131" s="52"/>
      <c r="G131" s="52"/>
      <c r="H131" s="52"/>
      <c r="I131" s="52"/>
      <c r="J131" s="52"/>
      <c r="K131" s="52"/>
      <c r="L131" s="50"/>
      <c r="M131" s="52"/>
      <c r="N131" s="52"/>
      <c r="O131" s="52"/>
      <c r="P131" s="52"/>
      <c r="Q131" s="52"/>
      <c r="R131" s="52"/>
      <c r="S131" s="52"/>
      <c r="T131" s="52"/>
      <c r="U131" s="52"/>
      <c r="V131" s="52"/>
      <c r="W131" s="52"/>
      <c r="X131" s="52"/>
      <c r="Y131" s="52"/>
      <c r="Z131" s="52"/>
      <c r="AA131" s="56"/>
      <c r="AB131" s="56"/>
      <c r="AC131" s="56"/>
      <c r="AD131" s="56"/>
      <c r="AE131" s="56"/>
      <c r="AF131" s="56"/>
      <c r="AG131" s="56"/>
      <c r="AH131" s="56"/>
      <c r="AI131" s="56"/>
      <c r="AJ131" s="56"/>
      <c r="AK131" s="56"/>
      <c r="AL131" s="56"/>
      <c r="AM131" s="56"/>
      <c r="AN131" s="56"/>
      <c r="AO131" s="56"/>
      <c r="AP131" s="56"/>
      <c r="AQ131" s="56"/>
      <c r="AR131" s="56"/>
      <c r="AS131" s="56"/>
      <c r="AT131" s="56"/>
      <c r="AU131" s="56"/>
      <c r="AV131" s="56"/>
      <c r="AW131" s="56"/>
      <c r="AX131" s="56"/>
      <c r="AY131" s="56"/>
      <c r="AZ131" s="56"/>
    </row>
    <row r="132" spans="1:52" x14ac:dyDescent="0.25">
      <c r="A132" s="52"/>
      <c r="B132" s="52"/>
      <c r="C132" s="52"/>
      <c r="D132" s="52"/>
      <c r="E132" s="52"/>
      <c r="F132" s="52"/>
      <c r="G132" s="52"/>
      <c r="H132" s="52"/>
      <c r="I132" s="52"/>
      <c r="J132" s="52"/>
      <c r="K132" s="52"/>
      <c r="L132" s="50"/>
      <c r="M132" s="52"/>
      <c r="N132" s="52"/>
      <c r="O132" s="52"/>
      <c r="P132" s="52"/>
      <c r="Q132" s="52"/>
      <c r="R132" s="52"/>
      <c r="S132" s="52"/>
      <c r="T132" s="52"/>
      <c r="U132" s="52"/>
      <c r="V132" s="52"/>
      <c r="W132" s="52"/>
      <c r="X132" s="52"/>
      <c r="Y132" s="52"/>
      <c r="Z132" s="52"/>
      <c r="AA132" s="56"/>
      <c r="AB132" s="56"/>
      <c r="AC132" s="56"/>
      <c r="AD132" s="56"/>
      <c r="AE132" s="56"/>
      <c r="AF132" s="56"/>
      <c r="AG132" s="56"/>
      <c r="AH132" s="56"/>
      <c r="AI132" s="56"/>
      <c r="AJ132" s="56"/>
      <c r="AK132" s="56"/>
      <c r="AL132" s="56"/>
      <c r="AM132" s="56"/>
      <c r="AN132" s="56"/>
      <c r="AO132" s="56"/>
      <c r="AP132" s="56"/>
      <c r="AQ132" s="56"/>
      <c r="AR132" s="56"/>
      <c r="AS132" s="56"/>
      <c r="AT132" s="56"/>
      <c r="AU132" s="56"/>
      <c r="AV132" s="56"/>
      <c r="AW132" s="56"/>
      <c r="AX132" s="56"/>
      <c r="AY132" s="56"/>
      <c r="AZ132" s="56"/>
    </row>
    <row r="133" spans="1:52" x14ac:dyDescent="0.25">
      <c r="A133" s="52"/>
      <c r="B133" s="52"/>
      <c r="C133" s="52"/>
      <c r="D133" s="52"/>
      <c r="E133" s="52"/>
      <c r="F133" s="52"/>
      <c r="G133" s="52"/>
      <c r="H133" s="52"/>
      <c r="I133" s="52"/>
      <c r="J133" s="52"/>
      <c r="K133" s="52"/>
      <c r="L133" s="50"/>
      <c r="M133" s="52"/>
      <c r="N133" s="52"/>
      <c r="O133" s="52"/>
      <c r="P133" s="52"/>
      <c r="Q133" s="52"/>
      <c r="R133" s="52"/>
      <c r="S133" s="52"/>
      <c r="T133" s="52"/>
      <c r="U133" s="52"/>
      <c r="V133" s="52"/>
      <c r="W133" s="52"/>
      <c r="X133" s="52"/>
      <c r="Y133" s="52"/>
      <c r="Z133" s="52"/>
      <c r="AA133" s="56"/>
      <c r="AB133" s="56"/>
      <c r="AC133" s="56"/>
      <c r="AD133" s="56"/>
      <c r="AE133" s="56"/>
      <c r="AF133" s="56"/>
      <c r="AG133" s="56"/>
      <c r="AH133" s="56"/>
      <c r="AI133" s="56"/>
      <c r="AJ133" s="56"/>
      <c r="AK133" s="56"/>
      <c r="AL133" s="56"/>
      <c r="AM133" s="56"/>
      <c r="AN133" s="56"/>
      <c r="AO133" s="56"/>
      <c r="AP133" s="56"/>
      <c r="AQ133" s="56"/>
      <c r="AR133" s="56"/>
      <c r="AS133" s="56"/>
      <c r="AT133" s="56"/>
      <c r="AU133" s="56"/>
      <c r="AV133" s="56"/>
      <c r="AW133" s="56"/>
      <c r="AX133" s="56"/>
      <c r="AY133" s="56"/>
      <c r="AZ133" s="56"/>
    </row>
    <row r="134" spans="1:52" x14ac:dyDescent="0.25">
      <c r="A134" s="52"/>
      <c r="B134" s="52"/>
      <c r="C134" s="52"/>
      <c r="D134" s="52"/>
      <c r="E134" s="52"/>
      <c r="F134" s="52"/>
      <c r="G134" s="52"/>
      <c r="H134" s="52"/>
      <c r="I134" s="52"/>
      <c r="J134" s="52"/>
      <c r="K134" s="52"/>
      <c r="L134" s="50"/>
      <c r="M134" s="52"/>
      <c r="N134" s="52"/>
      <c r="O134" s="52"/>
      <c r="P134" s="52"/>
      <c r="Q134" s="52"/>
      <c r="R134" s="52"/>
      <c r="S134" s="52"/>
      <c r="T134" s="52"/>
      <c r="U134" s="52"/>
      <c r="V134" s="52"/>
      <c r="W134" s="52"/>
      <c r="X134" s="52"/>
      <c r="Y134" s="52"/>
      <c r="Z134" s="52"/>
      <c r="AA134" s="56"/>
      <c r="AB134" s="56"/>
      <c r="AC134" s="56"/>
      <c r="AD134" s="56"/>
      <c r="AE134" s="56"/>
      <c r="AF134" s="56"/>
      <c r="AG134" s="56"/>
      <c r="AH134" s="56"/>
      <c r="AI134" s="56"/>
      <c r="AJ134" s="56"/>
      <c r="AK134" s="56"/>
      <c r="AL134" s="56"/>
      <c r="AM134" s="56"/>
      <c r="AN134" s="56"/>
      <c r="AO134" s="56"/>
      <c r="AP134" s="56"/>
      <c r="AQ134" s="56"/>
      <c r="AR134" s="56"/>
      <c r="AS134" s="56"/>
      <c r="AT134" s="56"/>
      <c r="AU134" s="56"/>
      <c r="AV134" s="56"/>
      <c r="AW134" s="56"/>
      <c r="AX134" s="56"/>
      <c r="AY134" s="56"/>
      <c r="AZ134" s="56"/>
    </row>
    <row r="135" spans="1:52" x14ac:dyDescent="0.25">
      <c r="A135" s="52"/>
      <c r="B135" s="52"/>
      <c r="C135" s="52"/>
      <c r="D135" s="52"/>
      <c r="E135" s="52"/>
      <c r="F135" s="52"/>
      <c r="G135" s="52"/>
      <c r="H135" s="52"/>
      <c r="I135" s="52"/>
      <c r="J135" s="52"/>
      <c r="K135" s="52"/>
      <c r="L135" s="50"/>
      <c r="M135" s="52"/>
      <c r="N135" s="52"/>
      <c r="O135" s="52"/>
      <c r="P135" s="52"/>
      <c r="Q135" s="52"/>
      <c r="R135" s="52"/>
      <c r="S135" s="52"/>
      <c r="T135" s="52"/>
      <c r="U135" s="52"/>
      <c r="V135" s="52"/>
      <c r="W135" s="52"/>
      <c r="X135" s="52"/>
      <c r="Y135" s="52"/>
      <c r="Z135" s="52"/>
      <c r="AA135" s="56"/>
      <c r="AB135" s="56"/>
      <c r="AC135" s="56"/>
      <c r="AD135" s="56"/>
      <c r="AE135" s="56"/>
      <c r="AF135" s="56"/>
      <c r="AG135" s="56"/>
      <c r="AH135" s="56"/>
      <c r="AI135" s="56"/>
      <c r="AJ135" s="56"/>
      <c r="AK135" s="56"/>
      <c r="AL135" s="56"/>
      <c r="AM135" s="56"/>
      <c r="AN135" s="56"/>
      <c r="AO135" s="56"/>
      <c r="AP135" s="56"/>
      <c r="AQ135" s="56"/>
      <c r="AR135" s="56"/>
      <c r="AS135" s="56"/>
      <c r="AT135" s="56"/>
      <c r="AU135" s="56"/>
      <c r="AV135" s="56"/>
      <c r="AW135" s="56"/>
      <c r="AX135" s="56"/>
      <c r="AY135" s="56"/>
      <c r="AZ135" s="56"/>
    </row>
    <row r="136" spans="1:52" x14ac:dyDescent="0.25">
      <c r="A136" s="52"/>
      <c r="B136" s="52"/>
      <c r="C136" s="52"/>
      <c r="D136" s="52"/>
      <c r="E136" s="52"/>
      <c r="F136" s="52"/>
      <c r="G136" s="52"/>
      <c r="H136" s="52"/>
      <c r="I136" s="52"/>
      <c r="J136" s="52"/>
      <c r="K136" s="52"/>
      <c r="L136" s="50"/>
      <c r="M136" s="52"/>
      <c r="N136" s="52"/>
      <c r="O136" s="52"/>
      <c r="P136" s="52"/>
      <c r="Q136" s="52"/>
      <c r="R136" s="52"/>
      <c r="S136" s="52"/>
      <c r="T136" s="52"/>
      <c r="U136" s="52"/>
      <c r="V136" s="52"/>
      <c r="W136" s="52"/>
      <c r="X136" s="52"/>
      <c r="Y136" s="52"/>
      <c r="Z136" s="52"/>
      <c r="AA136" s="56"/>
      <c r="AB136" s="56"/>
      <c r="AC136" s="56"/>
      <c r="AD136" s="56"/>
      <c r="AE136" s="56"/>
      <c r="AF136" s="56"/>
      <c r="AG136" s="56"/>
      <c r="AH136" s="56"/>
      <c r="AI136" s="56"/>
      <c r="AJ136" s="56"/>
      <c r="AK136" s="56"/>
      <c r="AL136" s="56"/>
      <c r="AM136" s="56"/>
      <c r="AN136" s="56"/>
      <c r="AO136" s="56"/>
      <c r="AP136" s="56"/>
      <c r="AQ136" s="56"/>
      <c r="AR136" s="56"/>
      <c r="AS136" s="56"/>
      <c r="AT136" s="56"/>
      <c r="AU136" s="56"/>
      <c r="AV136" s="56"/>
      <c r="AW136" s="56"/>
      <c r="AX136" s="56"/>
      <c r="AY136" s="56"/>
      <c r="AZ136" s="56"/>
    </row>
    <row r="137" spans="1:52" x14ac:dyDescent="0.25">
      <c r="A137" s="52"/>
      <c r="B137" s="52"/>
      <c r="C137" s="52"/>
      <c r="D137" s="52"/>
      <c r="E137" s="52"/>
      <c r="F137" s="52"/>
      <c r="G137" s="52"/>
      <c r="H137" s="52"/>
      <c r="I137" s="52"/>
      <c r="J137" s="52"/>
      <c r="K137" s="52"/>
      <c r="L137" s="50"/>
      <c r="M137" s="52"/>
      <c r="N137" s="52"/>
      <c r="O137" s="52"/>
      <c r="P137" s="52"/>
      <c r="Q137" s="52"/>
      <c r="R137" s="52"/>
      <c r="S137" s="52"/>
      <c r="T137" s="52"/>
      <c r="U137" s="52"/>
      <c r="V137" s="52"/>
      <c r="W137" s="52"/>
      <c r="X137" s="52"/>
      <c r="Y137" s="52"/>
      <c r="Z137" s="52"/>
      <c r="AA137" s="56"/>
      <c r="AB137" s="56"/>
      <c r="AC137" s="56"/>
      <c r="AD137" s="56"/>
      <c r="AE137" s="56"/>
      <c r="AF137" s="56"/>
      <c r="AG137" s="56"/>
      <c r="AH137" s="56"/>
      <c r="AI137" s="56"/>
      <c r="AJ137" s="56"/>
      <c r="AK137" s="56"/>
      <c r="AL137" s="56"/>
      <c r="AM137" s="56"/>
      <c r="AN137" s="56"/>
      <c r="AO137" s="56"/>
      <c r="AP137" s="56"/>
      <c r="AQ137" s="56"/>
      <c r="AR137" s="56"/>
      <c r="AS137" s="56"/>
      <c r="AT137" s="56"/>
      <c r="AU137" s="56"/>
      <c r="AV137" s="56"/>
      <c r="AW137" s="56"/>
      <c r="AX137" s="56"/>
      <c r="AY137" s="56"/>
      <c r="AZ137" s="56"/>
    </row>
    <row r="138" spans="1:52" x14ac:dyDescent="0.25">
      <c r="A138" s="52"/>
      <c r="B138" s="52"/>
      <c r="C138" s="52"/>
      <c r="D138" s="52"/>
      <c r="E138" s="52"/>
      <c r="F138" s="52"/>
      <c r="G138" s="52"/>
      <c r="H138" s="52"/>
      <c r="I138" s="52"/>
      <c r="J138" s="52"/>
      <c r="K138" s="52"/>
      <c r="L138" s="50"/>
      <c r="M138" s="52"/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52"/>
      <c r="Y138" s="52"/>
      <c r="Z138" s="52"/>
      <c r="AA138" s="56"/>
      <c r="AB138" s="56"/>
      <c r="AC138" s="56"/>
      <c r="AD138" s="56"/>
      <c r="AE138" s="56"/>
      <c r="AF138" s="56"/>
      <c r="AG138" s="56"/>
      <c r="AH138" s="56"/>
      <c r="AI138" s="56"/>
      <c r="AJ138" s="56"/>
      <c r="AK138" s="56"/>
      <c r="AL138" s="56"/>
      <c r="AM138" s="56"/>
      <c r="AN138" s="56"/>
      <c r="AO138" s="56"/>
      <c r="AP138" s="56"/>
      <c r="AQ138" s="56"/>
      <c r="AR138" s="56"/>
      <c r="AS138" s="56"/>
      <c r="AT138" s="56"/>
      <c r="AU138" s="56"/>
      <c r="AV138" s="56"/>
      <c r="AW138" s="56"/>
      <c r="AX138" s="56"/>
      <c r="AY138" s="56"/>
      <c r="AZ138" s="56"/>
    </row>
    <row r="139" spans="1:52" x14ac:dyDescent="0.25">
      <c r="A139" s="52"/>
      <c r="B139" s="52"/>
      <c r="C139" s="52"/>
      <c r="D139" s="52"/>
      <c r="E139" s="52"/>
      <c r="F139" s="52"/>
      <c r="G139" s="52"/>
      <c r="H139" s="52"/>
      <c r="I139" s="52"/>
      <c r="J139" s="52"/>
      <c r="K139" s="52"/>
      <c r="L139" s="50"/>
      <c r="M139" s="52"/>
      <c r="N139" s="52"/>
      <c r="O139" s="52"/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  <c r="AA139" s="56"/>
      <c r="AB139" s="56"/>
      <c r="AC139" s="56"/>
      <c r="AD139" s="56"/>
      <c r="AE139" s="56"/>
      <c r="AF139" s="56"/>
      <c r="AG139" s="56"/>
      <c r="AH139" s="56"/>
      <c r="AI139" s="56"/>
      <c r="AJ139" s="56"/>
      <c r="AK139" s="56"/>
      <c r="AL139" s="56"/>
      <c r="AM139" s="56"/>
      <c r="AN139" s="56"/>
      <c r="AO139" s="56"/>
      <c r="AP139" s="56"/>
      <c r="AQ139" s="56"/>
      <c r="AR139" s="56"/>
      <c r="AS139" s="56"/>
      <c r="AT139" s="56"/>
      <c r="AU139" s="56"/>
      <c r="AV139" s="56"/>
      <c r="AW139" s="56"/>
      <c r="AX139" s="56"/>
      <c r="AY139" s="56"/>
      <c r="AZ139" s="56"/>
    </row>
    <row r="140" spans="1:52" x14ac:dyDescent="0.25">
      <c r="A140" s="52"/>
      <c r="B140" s="52"/>
      <c r="C140" s="52"/>
      <c r="D140" s="52"/>
      <c r="E140" s="52"/>
      <c r="F140" s="52"/>
      <c r="G140" s="52"/>
      <c r="H140" s="52"/>
      <c r="I140" s="52"/>
      <c r="J140" s="52"/>
      <c r="K140" s="52"/>
      <c r="L140" s="50"/>
      <c r="M140" s="52"/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Y140" s="52"/>
      <c r="Z140" s="52"/>
      <c r="AA140" s="56"/>
      <c r="AB140" s="56"/>
      <c r="AC140" s="56"/>
      <c r="AD140" s="56"/>
      <c r="AE140" s="56"/>
      <c r="AF140" s="56"/>
      <c r="AG140" s="56"/>
      <c r="AH140" s="56"/>
      <c r="AI140" s="56"/>
      <c r="AJ140" s="56"/>
      <c r="AK140" s="56"/>
      <c r="AL140" s="56"/>
      <c r="AM140" s="56"/>
      <c r="AN140" s="56"/>
      <c r="AO140" s="56"/>
      <c r="AP140" s="56"/>
      <c r="AQ140" s="56"/>
      <c r="AR140" s="56"/>
      <c r="AS140" s="56"/>
      <c r="AT140" s="56"/>
      <c r="AU140" s="56"/>
      <c r="AV140" s="56"/>
      <c r="AW140" s="56"/>
      <c r="AX140" s="56"/>
      <c r="AY140" s="56"/>
      <c r="AZ140" s="56"/>
    </row>
    <row r="141" spans="1:52" x14ac:dyDescent="0.25">
      <c r="A141" s="52"/>
      <c r="B141" s="52"/>
      <c r="C141" s="52"/>
      <c r="D141" s="52"/>
      <c r="E141" s="52"/>
      <c r="F141" s="52"/>
      <c r="G141" s="52"/>
      <c r="H141" s="52"/>
      <c r="I141" s="52"/>
      <c r="J141" s="52"/>
      <c r="K141" s="52"/>
      <c r="L141" s="50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  <c r="AA141" s="56"/>
      <c r="AB141" s="56"/>
      <c r="AC141" s="56"/>
      <c r="AD141" s="56"/>
      <c r="AE141" s="56"/>
      <c r="AF141" s="56"/>
      <c r="AG141" s="56"/>
      <c r="AH141" s="56"/>
      <c r="AI141" s="56"/>
      <c r="AJ141" s="56"/>
      <c r="AK141" s="56"/>
      <c r="AL141" s="56"/>
      <c r="AM141" s="56"/>
      <c r="AN141" s="56"/>
      <c r="AO141" s="56"/>
      <c r="AP141" s="56"/>
      <c r="AQ141" s="56"/>
      <c r="AR141" s="56"/>
      <c r="AS141" s="56"/>
      <c r="AT141" s="56"/>
      <c r="AU141" s="56"/>
      <c r="AV141" s="56"/>
      <c r="AW141" s="56"/>
      <c r="AX141" s="56"/>
      <c r="AY141" s="56"/>
      <c r="AZ141" s="56"/>
    </row>
    <row r="142" spans="1:52" x14ac:dyDescent="0.25">
      <c r="A142" s="52"/>
      <c r="B142" s="52"/>
      <c r="C142" s="52"/>
      <c r="D142" s="52"/>
      <c r="E142" s="52"/>
      <c r="F142" s="52"/>
      <c r="G142" s="52"/>
      <c r="H142" s="52"/>
      <c r="I142" s="52"/>
      <c r="J142" s="52"/>
      <c r="K142" s="52"/>
      <c r="L142" s="50"/>
      <c r="M142" s="52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  <c r="AA142" s="56"/>
      <c r="AB142" s="56"/>
      <c r="AC142" s="56"/>
      <c r="AD142" s="56"/>
      <c r="AE142" s="56"/>
      <c r="AF142" s="56"/>
      <c r="AG142" s="56"/>
      <c r="AH142" s="56"/>
      <c r="AI142" s="56"/>
      <c r="AJ142" s="56"/>
      <c r="AK142" s="56"/>
      <c r="AL142" s="56"/>
      <c r="AM142" s="56"/>
      <c r="AN142" s="56"/>
      <c r="AO142" s="56"/>
      <c r="AP142" s="56"/>
      <c r="AQ142" s="56"/>
      <c r="AR142" s="56"/>
      <c r="AS142" s="56"/>
      <c r="AT142" s="56"/>
      <c r="AU142" s="56"/>
      <c r="AV142" s="56"/>
      <c r="AW142" s="56"/>
      <c r="AX142" s="56"/>
      <c r="AY142" s="56"/>
      <c r="AZ142" s="56"/>
    </row>
    <row r="143" spans="1:52" x14ac:dyDescent="0.25">
      <c r="A143" s="52"/>
      <c r="B143" s="52"/>
      <c r="C143" s="52"/>
      <c r="D143" s="52"/>
      <c r="E143" s="52"/>
      <c r="F143" s="52"/>
      <c r="G143" s="52"/>
      <c r="H143" s="52"/>
      <c r="I143" s="52"/>
      <c r="J143" s="52"/>
      <c r="K143" s="52"/>
      <c r="L143" s="50"/>
      <c r="M143" s="52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52"/>
      <c r="Y143" s="52"/>
      <c r="Z143" s="52"/>
      <c r="AA143" s="56"/>
      <c r="AB143" s="56"/>
      <c r="AC143" s="56"/>
      <c r="AD143" s="56"/>
      <c r="AE143" s="56"/>
      <c r="AF143" s="56"/>
      <c r="AG143" s="56"/>
      <c r="AH143" s="56"/>
      <c r="AI143" s="56"/>
      <c r="AJ143" s="56"/>
      <c r="AK143" s="56"/>
      <c r="AL143" s="56"/>
      <c r="AM143" s="56"/>
      <c r="AN143" s="56"/>
      <c r="AO143" s="56"/>
      <c r="AP143" s="56"/>
      <c r="AQ143" s="56"/>
      <c r="AR143" s="56"/>
      <c r="AS143" s="56"/>
      <c r="AT143" s="56"/>
      <c r="AU143" s="56"/>
      <c r="AV143" s="56"/>
      <c r="AW143" s="56"/>
      <c r="AX143" s="56"/>
      <c r="AY143" s="56"/>
      <c r="AZ143" s="56"/>
    </row>
    <row r="144" spans="1:52" x14ac:dyDescent="0.25">
      <c r="A144" s="52"/>
      <c r="B144" s="52"/>
      <c r="C144" s="52"/>
      <c r="D144" s="52"/>
      <c r="E144" s="52"/>
      <c r="F144" s="52"/>
      <c r="G144" s="52"/>
      <c r="H144" s="52"/>
      <c r="I144" s="52"/>
      <c r="J144" s="52"/>
      <c r="K144" s="52"/>
      <c r="L144" s="50"/>
      <c r="M144" s="52"/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  <c r="AA144" s="56"/>
      <c r="AB144" s="56"/>
      <c r="AC144" s="56"/>
      <c r="AD144" s="56"/>
      <c r="AE144" s="56"/>
      <c r="AF144" s="56"/>
      <c r="AG144" s="56"/>
      <c r="AH144" s="56"/>
      <c r="AI144" s="56"/>
      <c r="AJ144" s="56"/>
      <c r="AK144" s="56"/>
      <c r="AL144" s="56"/>
      <c r="AM144" s="56"/>
      <c r="AN144" s="56"/>
      <c r="AO144" s="56"/>
      <c r="AP144" s="56"/>
      <c r="AQ144" s="56"/>
      <c r="AR144" s="56"/>
      <c r="AS144" s="56"/>
      <c r="AT144" s="56"/>
      <c r="AU144" s="56"/>
      <c r="AV144" s="56"/>
      <c r="AW144" s="56"/>
      <c r="AX144" s="56"/>
      <c r="AY144" s="56"/>
      <c r="AZ144" s="56"/>
    </row>
    <row r="145" spans="1:52" x14ac:dyDescent="0.25">
      <c r="A145" s="52"/>
      <c r="B145" s="52"/>
      <c r="C145" s="52"/>
      <c r="D145" s="52"/>
      <c r="E145" s="52"/>
      <c r="F145" s="52"/>
      <c r="G145" s="52"/>
      <c r="H145" s="52"/>
      <c r="I145" s="52"/>
      <c r="J145" s="52"/>
      <c r="K145" s="52"/>
      <c r="L145" s="50"/>
      <c r="M145" s="52"/>
      <c r="N145" s="52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52"/>
      <c r="Z145" s="52"/>
      <c r="AA145" s="56"/>
      <c r="AB145" s="56"/>
      <c r="AC145" s="56"/>
      <c r="AD145" s="56"/>
      <c r="AE145" s="56"/>
      <c r="AF145" s="56"/>
      <c r="AG145" s="56"/>
      <c r="AH145" s="56"/>
      <c r="AI145" s="56"/>
      <c r="AJ145" s="56"/>
      <c r="AK145" s="56"/>
      <c r="AL145" s="56"/>
      <c r="AM145" s="56"/>
      <c r="AN145" s="56"/>
      <c r="AO145" s="56"/>
      <c r="AP145" s="56"/>
      <c r="AQ145" s="56"/>
      <c r="AR145" s="56"/>
      <c r="AS145" s="56"/>
      <c r="AT145" s="56"/>
      <c r="AU145" s="56"/>
      <c r="AV145" s="56"/>
      <c r="AW145" s="56"/>
      <c r="AX145" s="56"/>
      <c r="AY145" s="56"/>
      <c r="AZ145" s="56"/>
    </row>
    <row r="146" spans="1:52" x14ac:dyDescent="0.25">
      <c r="A146" s="52"/>
      <c r="B146" s="52"/>
      <c r="C146" s="52"/>
      <c r="D146" s="52"/>
      <c r="E146" s="52"/>
      <c r="F146" s="52"/>
      <c r="G146" s="52"/>
      <c r="H146" s="52"/>
      <c r="I146" s="52"/>
      <c r="J146" s="52"/>
      <c r="K146" s="52"/>
      <c r="L146" s="50"/>
      <c r="M146" s="52"/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52"/>
      <c r="AA146" s="56"/>
      <c r="AB146" s="56"/>
      <c r="AC146" s="56"/>
      <c r="AD146" s="56"/>
      <c r="AE146" s="56"/>
      <c r="AF146" s="56"/>
      <c r="AG146" s="56"/>
      <c r="AH146" s="56"/>
      <c r="AI146" s="56"/>
      <c r="AJ146" s="56"/>
      <c r="AK146" s="56"/>
      <c r="AL146" s="56"/>
      <c r="AM146" s="56"/>
      <c r="AN146" s="56"/>
      <c r="AO146" s="56"/>
      <c r="AP146" s="56"/>
      <c r="AQ146" s="56"/>
      <c r="AR146" s="56"/>
      <c r="AS146" s="56"/>
      <c r="AT146" s="56"/>
      <c r="AU146" s="56"/>
      <c r="AV146" s="56"/>
      <c r="AW146" s="56"/>
      <c r="AX146" s="56"/>
      <c r="AY146" s="56"/>
      <c r="AZ146" s="56"/>
    </row>
    <row r="147" spans="1:52" x14ac:dyDescent="0.25">
      <c r="A147" s="52"/>
      <c r="B147" s="52"/>
      <c r="C147" s="52"/>
      <c r="D147" s="52"/>
      <c r="E147" s="52"/>
      <c r="F147" s="52"/>
      <c r="G147" s="52"/>
      <c r="H147" s="52"/>
      <c r="I147" s="52"/>
      <c r="J147" s="52"/>
      <c r="K147" s="52"/>
      <c r="L147" s="50"/>
      <c r="M147" s="52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  <c r="AA147" s="56"/>
      <c r="AB147" s="56"/>
      <c r="AC147" s="56"/>
      <c r="AD147" s="56"/>
      <c r="AE147" s="56"/>
      <c r="AF147" s="56"/>
      <c r="AG147" s="56"/>
      <c r="AH147" s="56"/>
      <c r="AI147" s="56"/>
      <c r="AJ147" s="56"/>
      <c r="AK147" s="56"/>
      <c r="AL147" s="56"/>
      <c r="AM147" s="56"/>
      <c r="AN147" s="56"/>
      <c r="AO147" s="56"/>
      <c r="AP147" s="56"/>
      <c r="AQ147" s="56"/>
      <c r="AR147" s="56"/>
      <c r="AS147" s="56"/>
      <c r="AT147" s="56"/>
      <c r="AU147" s="56"/>
      <c r="AV147" s="56"/>
      <c r="AW147" s="56"/>
      <c r="AX147" s="56"/>
      <c r="AY147" s="56"/>
      <c r="AZ147" s="56"/>
    </row>
    <row r="148" spans="1:52" x14ac:dyDescent="0.25">
      <c r="A148" s="52"/>
      <c r="B148" s="52"/>
      <c r="C148" s="52"/>
      <c r="D148" s="52"/>
      <c r="E148" s="52"/>
      <c r="F148" s="52"/>
      <c r="G148" s="52"/>
      <c r="H148" s="52"/>
      <c r="I148" s="52"/>
      <c r="J148" s="52"/>
      <c r="K148" s="52"/>
      <c r="L148" s="50"/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  <c r="AA148" s="56"/>
      <c r="AB148" s="56"/>
      <c r="AC148" s="56"/>
      <c r="AD148" s="56"/>
      <c r="AE148" s="56"/>
      <c r="AF148" s="56"/>
      <c r="AG148" s="56"/>
      <c r="AH148" s="56"/>
      <c r="AI148" s="56"/>
      <c r="AJ148" s="56"/>
      <c r="AK148" s="56"/>
      <c r="AL148" s="56"/>
      <c r="AM148" s="56"/>
      <c r="AN148" s="56"/>
      <c r="AO148" s="56"/>
      <c r="AP148" s="56"/>
      <c r="AQ148" s="56"/>
      <c r="AR148" s="56"/>
      <c r="AS148" s="56"/>
      <c r="AT148" s="56"/>
      <c r="AU148" s="56"/>
      <c r="AV148" s="56"/>
      <c r="AW148" s="56"/>
      <c r="AX148" s="56"/>
      <c r="AY148" s="56"/>
      <c r="AZ148" s="56"/>
    </row>
    <row r="149" spans="1:52" x14ac:dyDescent="0.25">
      <c r="A149" s="52"/>
      <c r="B149" s="52"/>
      <c r="C149" s="52"/>
      <c r="D149" s="52"/>
      <c r="E149" s="52"/>
      <c r="F149" s="52"/>
      <c r="G149" s="52"/>
      <c r="H149" s="52"/>
      <c r="I149" s="52"/>
      <c r="J149" s="52"/>
      <c r="K149" s="52"/>
      <c r="L149" s="50"/>
      <c r="M149" s="52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  <c r="AA149" s="56"/>
      <c r="AB149" s="56"/>
      <c r="AC149" s="56"/>
      <c r="AD149" s="56"/>
      <c r="AE149" s="56"/>
      <c r="AF149" s="56"/>
      <c r="AG149" s="56"/>
      <c r="AH149" s="56"/>
      <c r="AI149" s="56"/>
      <c r="AJ149" s="56"/>
      <c r="AK149" s="56"/>
      <c r="AL149" s="56"/>
      <c r="AM149" s="56"/>
      <c r="AN149" s="56"/>
      <c r="AO149" s="56"/>
      <c r="AP149" s="56"/>
      <c r="AQ149" s="56"/>
      <c r="AR149" s="56"/>
      <c r="AS149" s="56"/>
      <c r="AT149" s="56"/>
      <c r="AU149" s="56"/>
      <c r="AV149" s="56"/>
      <c r="AW149" s="56"/>
      <c r="AX149" s="56"/>
      <c r="AY149" s="56"/>
      <c r="AZ149" s="56"/>
    </row>
    <row r="150" spans="1:52" x14ac:dyDescent="0.25">
      <c r="A150" s="52"/>
      <c r="B150" s="52"/>
      <c r="C150" s="52"/>
      <c r="D150" s="52"/>
      <c r="E150" s="52"/>
      <c r="F150" s="52"/>
      <c r="G150" s="52"/>
      <c r="H150" s="52"/>
      <c r="I150" s="52"/>
      <c r="J150" s="52"/>
      <c r="K150" s="52"/>
      <c r="L150" s="50"/>
      <c r="M150" s="52"/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2"/>
      <c r="Y150" s="52"/>
      <c r="Z150" s="52"/>
      <c r="AA150" s="56"/>
      <c r="AB150" s="56"/>
      <c r="AC150" s="56"/>
      <c r="AD150" s="56"/>
      <c r="AE150" s="56"/>
      <c r="AF150" s="56"/>
      <c r="AG150" s="56"/>
      <c r="AH150" s="56"/>
      <c r="AI150" s="56"/>
      <c r="AJ150" s="56"/>
      <c r="AK150" s="56"/>
      <c r="AL150" s="56"/>
      <c r="AM150" s="56"/>
      <c r="AN150" s="56"/>
      <c r="AO150" s="56"/>
      <c r="AP150" s="56"/>
      <c r="AQ150" s="56"/>
      <c r="AR150" s="56"/>
      <c r="AS150" s="56"/>
      <c r="AT150" s="56"/>
      <c r="AU150" s="56"/>
      <c r="AV150" s="56"/>
      <c r="AW150" s="56"/>
      <c r="AX150" s="56"/>
      <c r="AY150" s="56"/>
      <c r="AZ150" s="56"/>
    </row>
    <row r="151" spans="1:52" x14ac:dyDescent="0.25">
      <c r="A151" s="52"/>
      <c r="B151" s="52"/>
      <c r="C151" s="52"/>
      <c r="D151" s="52"/>
      <c r="E151" s="52"/>
      <c r="F151" s="52"/>
      <c r="G151" s="52"/>
      <c r="H151" s="52"/>
      <c r="I151" s="52"/>
      <c r="J151" s="52"/>
      <c r="K151" s="52"/>
      <c r="L151" s="50"/>
      <c r="M151" s="52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2"/>
      <c r="AA151" s="56"/>
      <c r="AB151" s="56"/>
      <c r="AC151" s="56"/>
      <c r="AD151" s="56"/>
      <c r="AE151" s="56"/>
      <c r="AF151" s="56"/>
      <c r="AG151" s="56"/>
      <c r="AH151" s="56"/>
      <c r="AI151" s="56"/>
      <c r="AJ151" s="56"/>
      <c r="AK151" s="56"/>
      <c r="AL151" s="56"/>
      <c r="AM151" s="56"/>
      <c r="AN151" s="56"/>
      <c r="AO151" s="56"/>
      <c r="AP151" s="56"/>
      <c r="AQ151" s="56"/>
      <c r="AR151" s="56"/>
      <c r="AS151" s="56"/>
      <c r="AT151" s="56"/>
      <c r="AU151" s="56"/>
      <c r="AV151" s="56"/>
      <c r="AW151" s="56"/>
      <c r="AX151" s="56"/>
      <c r="AY151" s="56"/>
      <c r="AZ151" s="56"/>
    </row>
    <row r="152" spans="1:52" x14ac:dyDescent="0.25">
      <c r="A152" s="52"/>
      <c r="B152" s="52"/>
      <c r="C152" s="52"/>
      <c r="D152" s="52"/>
      <c r="E152" s="52"/>
      <c r="F152" s="52"/>
      <c r="G152" s="52"/>
      <c r="H152" s="52"/>
      <c r="I152" s="52"/>
      <c r="J152" s="52"/>
      <c r="K152" s="52"/>
      <c r="L152" s="50"/>
      <c r="M152" s="52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52"/>
      <c r="AA152" s="56"/>
      <c r="AB152" s="56"/>
      <c r="AC152" s="56"/>
      <c r="AD152" s="56"/>
      <c r="AE152" s="56"/>
      <c r="AF152" s="56"/>
      <c r="AG152" s="56"/>
      <c r="AH152" s="56"/>
      <c r="AI152" s="56"/>
      <c r="AJ152" s="56"/>
      <c r="AK152" s="56"/>
      <c r="AL152" s="56"/>
      <c r="AM152" s="56"/>
      <c r="AN152" s="56"/>
      <c r="AO152" s="56"/>
      <c r="AP152" s="56"/>
      <c r="AQ152" s="56"/>
      <c r="AR152" s="56"/>
      <c r="AS152" s="56"/>
      <c r="AT152" s="56"/>
      <c r="AU152" s="56"/>
      <c r="AV152" s="56"/>
      <c r="AW152" s="56"/>
      <c r="AX152" s="56"/>
      <c r="AY152" s="56"/>
      <c r="AZ152" s="56"/>
    </row>
    <row r="153" spans="1:52" x14ac:dyDescent="0.25">
      <c r="A153" s="52"/>
      <c r="B153" s="52"/>
      <c r="C153" s="52"/>
      <c r="D153" s="52"/>
      <c r="E153" s="52"/>
      <c r="F153" s="52"/>
      <c r="G153" s="52"/>
      <c r="H153" s="52"/>
      <c r="I153" s="52"/>
      <c r="J153" s="52"/>
      <c r="K153" s="52"/>
      <c r="L153" s="50"/>
      <c r="M153" s="52"/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  <c r="AA153" s="56"/>
      <c r="AB153" s="56"/>
      <c r="AC153" s="56"/>
      <c r="AD153" s="56"/>
      <c r="AE153" s="56"/>
      <c r="AF153" s="56"/>
      <c r="AG153" s="56"/>
      <c r="AH153" s="56"/>
      <c r="AI153" s="56"/>
      <c r="AJ153" s="56"/>
      <c r="AK153" s="56"/>
      <c r="AL153" s="56"/>
      <c r="AM153" s="56"/>
      <c r="AN153" s="56"/>
      <c r="AO153" s="56"/>
      <c r="AP153" s="56"/>
      <c r="AQ153" s="56"/>
      <c r="AR153" s="56"/>
      <c r="AS153" s="56"/>
      <c r="AT153" s="56"/>
      <c r="AU153" s="56"/>
      <c r="AV153" s="56"/>
      <c r="AW153" s="56"/>
      <c r="AX153" s="56"/>
      <c r="AY153" s="56"/>
      <c r="AZ153" s="56"/>
    </row>
    <row r="154" spans="1:52" x14ac:dyDescent="0.25">
      <c r="A154" s="52"/>
      <c r="B154" s="52"/>
      <c r="C154" s="52"/>
      <c r="D154" s="52"/>
      <c r="E154" s="52"/>
      <c r="F154" s="52"/>
      <c r="G154" s="52"/>
      <c r="H154" s="52"/>
      <c r="I154" s="52"/>
      <c r="J154" s="52"/>
      <c r="K154" s="52"/>
      <c r="L154" s="50"/>
      <c r="M154" s="52"/>
      <c r="N154" s="52"/>
      <c r="O154" s="52"/>
      <c r="P154" s="52"/>
      <c r="Q154" s="52"/>
      <c r="R154" s="52"/>
      <c r="S154" s="52"/>
      <c r="T154" s="52"/>
      <c r="U154" s="52"/>
      <c r="V154" s="52"/>
      <c r="W154" s="52"/>
      <c r="X154" s="52"/>
      <c r="Y154" s="52"/>
      <c r="Z154" s="52"/>
      <c r="AA154" s="56"/>
      <c r="AB154" s="56"/>
      <c r="AC154" s="56"/>
      <c r="AD154" s="56"/>
      <c r="AE154" s="56"/>
      <c r="AF154" s="56"/>
      <c r="AG154" s="56"/>
      <c r="AH154" s="56"/>
      <c r="AI154" s="56"/>
      <c r="AJ154" s="56"/>
      <c r="AK154" s="56"/>
      <c r="AL154" s="56"/>
      <c r="AM154" s="56"/>
      <c r="AN154" s="56"/>
      <c r="AO154" s="56"/>
      <c r="AP154" s="56"/>
      <c r="AQ154" s="56"/>
      <c r="AR154" s="56"/>
      <c r="AS154" s="56"/>
      <c r="AT154" s="56"/>
      <c r="AU154" s="56"/>
      <c r="AV154" s="56"/>
      <c r="AW154" s="56"/>
      <c r="AX154" s="56"/>
      <c r="AY154" s="56"/>
      <c r="AZ154" s="56"/>
    </row>
    <row r="155" spans="1:52" x14ac:dyDescent="0.25">
      <c r="A155" s="52"/>
      <c r="B155" s="52"/>
      <c r="C155" s="52"/>
      <c r="D155" s="52"/>
      <c r="E155" s="52"/>
      <c r="F155" s="52"/>
      <c r="G155" s="52"/>
      <c r="H155" s="52"/>
      <c r="I155" s="52"/>
      <c r="J155" s="52"/>
      <c r="K155" s="52"/>
      <c r="L155" s="50"/>
      <c r="M155" s="52"/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  <c r="AA155" s="56"/>
      <c r="AB155" s="56"/>
      <c r="AC155" s="56"/>
      <c r="AD155" s="56"/>
      <c r="AE155" s="56"/>
      <c r="AF155" s="56"/>
      <c r="AG155" s="56"/>
      <c r="AH155" s="56"/>
      <c r="AI155" s="56"/>
      <c r="AJ155" s="56"/>
      <c r="AK155" s="56"/>
      <c r="AL155" s="56"/>
      <c r="AM155" s="56"/>
      <c r="AN155" s="56"/>
      <c r="AO155" s="56"/>
      <c r="AP155" s="56"/>
      <c r="AQ155" s="56"/>
      <c r="AR155" s="56"/>
      <c r="AS155" s="56"/>
      <c r="AT155" s="56"/>
      <c r="AU155" s="56"/>
      <c r="AV155" s="56"/>
      <c r="AW155" s="56"/>
      <c r="AX155" s="56"/>
      <c r="AY155" s="56"/>
      <c r="AZ155" s="56"/>
    </row>
    <row r="156" spans="1:52" x14ac:dyDescent="0.25">
      <c r="A156" s="52"/>
      <c r="B156" s="52"/>
      <c r="C156" s="52"/>
      <c r="D156" s="52"/>
      <c r="E156" s="52"/>
      <c r="F156" s="52"/>
      <c r="G156" s="52"/>
      <c r="H156" s="52"/>
      <c r="I156" s="52"/>
      <c r="J156" s="52"/>
      <c r="K156" s="52"/>
      <c r="L156" s="50"/>
      <c r="M156" s="52"/>
      <c r="N156" s="52"/>
      <c r="O156" s="52"/>
      <c r="P156" s="52"/>
      <c r="Q156" s="52"/>
      <c r="R156" s="52"/>
      <c r="S156" s="52"/>
      <c r="T156" s="52"/>
      <c r="U156" s="52"/>
      <c r="V156" s="52"/>
      <c r="W156" s="52"/>
      <c r="X156" s="52"/>
      <c r="Y156" s="52"/>
      <c r="Z156" s="52"/>
      <c r="AA156" s="56"/>
      <c r="AB156" s="56"/>
      <c r="AC156" s="56"/>
      <c r="AD156" s="56"/>
      <c r="AE156" s="56"/>
      <c r="AF156" s="56"/>
      <c r="AG156" s="56"/>
      <c r="AH156" s="56"/>
      <c r="AI156" s="56"/>
      <c r="AJ156" s="56"/>
      <c r="AK156" s="56"/>
      <c r="AL156" s="56"/>
      <c r="AM156" s="56"/>
      <c r="AN156" s="56"/>
      <c r="AO156" s="56"/>
      <c r="AP156" s="56"/>
      <c r="AQ156" s="56"/>
      <c r="AR156" s="56"/>
      <c r="AS156" s="56"/>
      <c r="AT156" s="56"/>
      <c r="AU156" s="56"/>
      <c r="AV156" s="56"/>
      <c r="AW156" s="56"/>
      <c r="AX156" s="56"/>
      <c r="AY156" s="56"/>
      <c r="AZ156" s="56"/>
    </row>
    <row r="157" spans="1:52" x14ac:dyDescent="0.25">
      <c r="A157" s="52"/>
      <c r="B157" s="52"/>
      <c r="C157" s="52"/>
      <c r="D157" s="52"/>
      <c r="E157" s="52"/>
      <c r="F157" s="52"/>
      <c r="G157" s="52"/>
      <c r="H157" s="52"/>
      <c r="I157" s="52"/>
      <c r="J157" s="52"/>
      <c r="K157" s="52"/>
      <c r="L157" s="50"/>
      <c r="M157" s="52"/>
      <c r="N157" s="52"/>
      <c r="O157" s="52"/>
      <c r="P157" s="52"/>
      <c r="Q157" s="52"/>
      <c r="R157" s="52"/>
      <c r="S157" s="52"/>
      <c r="T157" s="52"/>
      <c r="U157" s="52"/>
      <c r="V157" s="52"/>
      <c r="W157" s="52"/>
      <c r="X157" s="52"/>
      <c r="Y157" s="52"/>
      <c r="Z157" s="52"/>
      <c r="AA157" s="56"/>
      <c r="AB157" s="56"/>
      <c r="AC157" s="56"/>
      <c r="AD157" s="56"/>
      <c r="AE157" s="56"/>
      <c r="AF157" s="56"/>
      <c r="AG157" s="56"/>
      <c r="AH157" s="56"/>
      <c r="AI157" s="56"/>
      <c r="AJ157" s="56"/>
      <c r="AK157" s="56"/>
      <c r="AL157" s="56"/>
      <c r="AM157" s="56"/>
      <c r="AN157" s="56"/>
      <c r="AO157" s="56"/>
      <c r="AP157" s="56"/>
      <c r="AQ157" s="56"/>
      <c r="AR157" s="56"/>
      <c r="AS157" s="56"/>
      <c r="AT157" s="56"/>
      <c r="AU157" s="56"/>
      <c r="AV157" s="56"/>
      <c r="AW157" s="56"/>
      <c r="AX157" s="56"/>
      <c r="AY157" s="56"/>
      <c r="AZ157" s="56"/>
    </row>
    <row r="158" spans="1:52" x14ac:dyDescent="0.25">
      <c r="A158" s="52"/>
      <c r="B158" s="52"/>
      <c r="C158" s="52"/>
      <c r="D158" s="52"/>
      <c r="E158" s="52"/>
      <c r="F158" s="52"/>
      <c r="G158" s="52"/>
      <c r="H158" s="52"/>
      <c r="I158" s="52"/>
      <c r="J158" s="52"/>
      <c r="K158" s="52"/>
      <c r="L158" s="50"/>
      <c r="M158" s="52"/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  <c r="AA158" s="56"/>
      <c r="AB158" s="56"/>
      <c r="AC158" s="56"/>
      <c r="AD158" s="56"/>
      <c r="AE158" s="56"/>
      <c r="AF158" s="56"/>
      <c r="AG158" s="56"/>
      <c r="AH158" s="56"/>
      <c r="AI158" s="56"/>
      <c r="AJ158" s="56"/>
      <c r="AK158" s="56"/>
      <c r="AL158" s="56"/>
      <c r="AM158" s="56"/>
      <c r="AN158" s="56"/>
      <c r="AO158" s="56"/>
      <c r="AP158" s="56"/>
      <c r="AQ158" s="56"/>
      <c r="AR158" s="56"/>
      <c r="AS158" s="56"/>
      <c r="AT158" s="56"/>
      <c r="AU158" s="56"/>
      <c r="AV158" s="56"/>
      <c r="AW158" s="56"/>
      <c r="AX158" s="56"/>
      <c r="AY158" s="56"/>
      <c r="AZ158" s="56"/>
    </row>
    <row r="159" spans="1:52" x14ac:dyDescent="0.25">
      <c r="A159" s="52"/>
      <c r="B159" s="52"/>
      <c r="C159" s="52"/>
      <c r="D159" s="52"/>
      <c r="E159" s="52"/>
      <c r="F159" s="52"/>
      <c r="G159" s="52"/>
      <c r="H159" s="52"/>
      <c r="I159" s="52"/>
      <c r="J159" s="52"/>
      <c r="K159" s="52"/>
      <c r="L159" s="50"/>
      <c r="M159" s="52"/>
      <c r="N159" s="52"/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52"/>
      <c r="Z159" s="52"/>
      <c r="AA159" s="56"/>
      <c r="AB159" s="56"/>
      <c r="AC159" s="56"/>
      <c r="AD159" s="56"/>
      <c r="AE159" s="56"/>
      <c r="AF159" s="56"/>
      <c r="AG159" s="56"/>
      <c r="AH159" s="56"/>
      <c r="AI159" s="56"/>
      <c r="AJ159" s="56"/>
      <c r="AK159" s="56"/>
      <c r="AL159" s="56"/>
      <c r="AM159" s="56"/>
      <c r="AN159" s="56"/>
      <c r="AO159" s="56"/>
      <c r="AP159" s="56"/>
      <c r="AQ159" s="56"/>
      <c r="AR159" s="56"/>
      <c r="AS159" s="56"/>
      <c r="AT159" s="56"/>
      <c r="AU159" s="56"/>
      <c r="AV159" s="56"/>
      <c r="AW159" s="56"/>
      <c r="AX159" s="56"/>
      <c r="AY159" s="56"/>
      <c r="AZ159" s="56"/>
    </row>
    <row r="160" spans="1:52" x14ac:dyDescent="0.25">
      <c r="A160" s="52"/>
      <c r="B160" s="52"/>
      <c r="C160" s="52"/>
      <c r="D160" s="52"/>
      <c r="E160" s="52"/>
      <c r="F160" s="52"/>
      <c r="G160" s="52"/>
      <c r="H160" s="52"/>
      <c r="I160" s="52"/>
      <c r="J160" s="52"/>
      <c r="K160" s="52"/>
      <c r="L160" s="50"/>
      <c r="M160" s="52"/>
      <c r="N160" s="52"/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52"/>
      <c r="Z160" s="52"/>
      <c r="AA160" s="56"/>
      <c r="AB160" s="56"/>
      <c r="AC160" s="56"/>
      <c r="AD160" s="56"/>
      <c r="AE160" s="56"/>
      <c r="AF160" s="56"/>
      <c r="AG160" s="56"/>
      <c r="AH160" s="56"/>
      <c r="AI160" s="56"/>
      <c r="AJ160" s="56"/>
      <c r="AK160" s="56"/>
      <c r="AL160" s="56"/>
      <c r="AM160" s="56"/>
      <c r="AN160" s="56"/>
      <c r="AO160" s="56"/>
      <c r="AP160" s="56"/>
      <c r="AQ160" s="56"/>
      <c r="AR160" s="56"/>
      <c r="AS160" s="56"/>
      <c r="AT160" s="56"/>
      <c r="AU160" s="56"/>
      <c r="AV160" s="56"/>
      <c r="AW160" s="56"/>
      <c r="AX160" s="56"/>
      <c r="AY160" s="56"/>
      <c r="AZ160" s="56"/>
    </row>
    <row r="161" spans="1:52" x14ac:dyDescent="0.25">
      <c r="A161" s="52"/>
      <c r="B161" s="52"/>
      <c r="C161" s="52"/>
      <c r="D161" s="52"/>
      <c r="E161" s="52"/>
      <c r="F161" s="52"/>
      <c r="G161" s="52"/>
      <c r="H161" s="52"/>
      <c r="I161" s="52"/>
      <c r="J161" s="52"/>
      <c r="K161" s="52"/>
      <c r="L161" s="50"/>
      <c r="M161" s="52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  <c r="Z161" s="52"/>
      <c r="AA161" s="56"/>
      <c r="AB161" s="56"/>
      <c r="AC161" s="56"/>
      <c r="AD161" s="56"/>
      <c r="AE161" s="56"/>
      <c r="AF161" s="56"/>
      <c r="AG161" s="56"/>
      <c r="AH161" s="56"/>
      <c r="AI161" s="56"/>
      <c r="AJ161" s="56"/>
      <c r="AK161" s="56"/>
      <c r="AL161" s="56"/>
      <c r="AM161" s="56"/>
      <c r="AN161" s="56"/>
      <c r="AO161" s="56"/>
      <c r="AP161" s="56"/>
      <c r="AQ161" s="56"/>
      <c r="AR161" s="56"/>
      <c r="AS161" s="56"/>
      <c r="AT161" s="56"/>
      <c r="AU161" s="56"/>
      <c r="AV161" s="56"/>
      <c r="AW161" s="56"/>
      <c r="AX161" s="56"/>
      <c r="AY161" s="56"/>
      <c r="AZ161" s="56"/>
    </row>
    <row r="162" spans="1:52" x14ac:dyDescent="0.25">
      <c r="A162" s="52"/>
      <c r="B162" s="52"/>
      <c r="C162" s="52"/>
      <c r="D162" s="52"/>
      <c r="E162" s="52"/>
      <c r="F162" s="52"/>
      <c r="G162" s="52"/>
      <c r="H162" s="52"/>
      <c r="I162" s="52"/>
      <c r="J162" s="52"/>
      <c r="K162" s="52"/>
      <c r="L162" s="50"/>
      <c r="M162" s="52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  <c r="Z162" s="52"/>
      <c r="AA162" s="56"/>
      <c r="AB162" s="56"/>
      <c r="AC162" s="56"/>
      <c r="AD162" s="56"/>
      <c r="AE162" s="56"/>
      <c r="AF162" s="56"/>
      <c r="AG162" s="56"/>
      <c r="AH162" s="56"/>
      <c r="AI162" s="56"/>
      <c r="AJ162" s="56"/>
      <c r="AK162" s="56"/>
      <c r="AL162" s="56"/>
      <c r="AM162" s="56"/>
      <c r="AN162" s="56"/>
      <c r="AO162" s="56"/>
      <c r="AP162" s="56"/>
      <c r="AQ162" s="56"/>
      <c r="AR162" s="56"/>
      <c r="AS162" s="56"/>
      <c r="AT162" s="56"/>
      <c r="AU162" s="56"/>
      <c r="AV162" s="56"/>
      <c r="AW162" s="56"/>
      <c r="AX162" s="56"/>
      <c r="AY162" s="56"/>
      <c r="AZ162" s="56"/>
    </row>
    <row r="163" spans="1:52" x14ac:dyDescent="0.25">
      <c r="A163" s="52"/>
      <c r="B163" s="52"/>
      <c r="C163" s="52"/>
      <c r="D163" s="52"/>
      <c r="E163" s="52"/>
      <c r="F163" s="52"/>
      <c r="G163" s="52"/>
      <c r="H163" s="52"/>
      <c r="I163" s="52"/>
      <c r="J163" s="52"/>
      <c r="K163" s="52"/>
      <c r="L163" s="50"/>
      <c r="M163" s="52"/>
      <c r="N163" s="52"/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  <c r="AA163" s="56"/>
      <c r="AB163" s="56"/>
      <c r="AC163" s="56"/>
      <c r="AD163" s="56"/>
      <c r="AE163" s="56"/>
      <c r="AF163" s="56"/>
      <c r="AG163" s="56"/>
      <c r="AH163" s="56"/>
      <c r="AI163" s="56"/>
      <c r="AJ163" s="56"/>
      <c r="AK163" s="56"/>
      <c r="AL163" s="56"/>
      <c r="AM163" s="56"/>
      <c r="AN163" s="56"/>
      <c r="AO163" s="56"/>
      <c r="AP163" s="56"/>
      <c r="AQ163" s="56"/>
      <c r="AR163" s="56"/>
      <c r="AS163" s="56"/>
      <c r="AT163" s="56"/>
      <c r="AU163" s="56"/>
      <c r="AV163" s="56"/>
      <c r="AW163" s="56"/>
      <c r="AX163" s="56"/>
      <c r="AY163" s="56"/>
      <c r="AZ163" s="56"/>
    </row>
    <row r="164" spans="1:52" x14ac:dyDescent="0.25">
      <c r="A164" s="52"/>
      <c r="B164" s="52"/>
      <c r="C164" s="52"/>
      <c r="D164" s="52"/>
      <c r="E164" s="52"/>
      <c r="F164" s="52"/>
      <c r="G164" s="52"/>
      <c r="H164" s="52"/>
      <c r="I164" s="52"/>
      <c r="J164" s="52"/>
      <c r="K164" s="52"/>
      <c r="L164" s="50"/>
      <c r="M164" s="52"/>
      <c r="N164" s="52"/>
      <c r="O164" s="52"/>
      <c r="P164" s="52"/>
      <c r="Q164" s="52"/>
      <c r="R164" s="52"/>
      <c r="S164" s="52"/>
      <c r="T164" s="52"/>
      <c r="U164" s="52"/>
      <c r="V164" s="52"/>
      <c r="W164" s="52"/>
      <c r="X164" s="52"/>
      <c r="Y164" s="52"/>
      <c r="Z164" s="52"/>
      <c r="AA164" s="56"/>
      <c r="AB164" s="56"/>
      <c r="AC164" s="56"/>
      <c r="AD164" s="56"/>
      <c r="AE164" s="56"/>
      <c r="AF164" s="56"/>
      <c r="AG164" s="56"/>
      <c r="AH164" s="56"/>
      <c r="AI164" s="56"/>
      <c r="AJ164" s="56"/>
      <c r="AK164" s="56"/>
      <c r="AL164" s="56"/>
      <c r="AM164" s="56"/>
      <c r="AN164" s="56"/>
      <c r="AO164" s="56"/>
      <c r="AP164" s="56"/>
      <c r="AQ164" s="56"/>
      <c r="AR164" s="56"/>
      <c r="AS164" s="56"/>
      <c r="AT164" s="56"/>
      <c r="AU164" s="56"/>
      <c r="AV164" s="56"/>
      <c r="AW164" s="56"/>
      <c r="AX164" s="56"/>
      <c r="AY164" s="56"/>
      <c r="AZ164" s="56"/>
    </row>
    <row r="165" spans="1:52" x14ac:dyDescent="0.25">
      <c r="A165" s="52"/>
      <c r="B165" s="52"/>
      <c r="C165" s="52"/>
      <c r="D165" s="52"/>
      <c r="E165" s="52"/>
      <c r="F165" s="52"/>
      <c r="G165" s="52"/>
      <c r="H165" s="52"/>
      <c r="I165" s="52"/>
      <c r="J165" s="52"/>
      <c r="K165" s="52"/>
      <c r="L165" s="50"/>
      <c r="M165" s="52"/>
      <c r="N165" s="52"/>
      <c r="O165" s="52"/>
      <c r="P165" s="52"/>
      <c r="Q165" s="52"/>
      <c r="R165" s="52"/>
      <c r="S165" s="52"/>
      <c r="T165" s="52"/>
      <c r="U165" s="52"/>
      <c r="V165" s="52"/>
      <c r="W165" s="52"/>
      <c r="X165" s="52"/>
      <c r="Y165" s="52"/>
      <c r="Z165" s="52"/>
      <c r="AA165" s="56"/>
      <c r="AB165" s="56"/>
      <c r="AC165" s="56"/>
      <c r="AD165" s="56"/>
      <c r="AE165" s="56"/>
      <c r="AF165" s="56"/>
      <c r="AG165" s="56"/>
      <c r="AH165" s="56"/>
      <c r="AI165" s="56"/>
      <c r="AJ165" s="56"/>
      <c r="AK165" s="56"/>
      <c r="AL165" s="56"/>
      <c r="AM165" s="56"/>
      <c r="AN165" s="56"/>
      <c r="AO165" s="56"/>
      <c r="AP165" s="56"/>
      <c r="AQ165" s="56"/>
      <c r="AR165" s="56"/>
      <c r="AS165" s="56"/>
      <c r="AT165" s="56"/>
      <c r="AU165" s="56"/>
      <c r="AV165" s="56"/>
      <c r="AW165" s="56"/>
      <c r="AX165" s="56"/>
      <c r="AY165" s="56"/>
      <c r="AZ165" s="56"/>
    </row>
    <row r="166" spans="1:52" x14ac:dyDescent="0.25">
      <c r="A166" s="52"/>
      <c r="B166" s="52"/>
      <c r="C166" s="52"/>
      <c r="D166" s="52"/>
      <c r="E166" s="52"/>
      <c r="F166" s="52"/>
      <c r="G166" s="52"/>
      <c r="H166" s="52"/>
      <c r="I166" s="52"/>
      <c r="J166" s="52"/>
      <c r="K166" s="52"/>
      <c r="L166" s="50"/>
      <c r="M166" s="52"/>
      <c r="N166" s="52"/>
      <c r="O166" s="52"/>
      <c r="P166" s="52"/>
      <c r="Q166" s="52"/>
      <c r="R166" s="52"/>
      <c r="S166" s="52"/>
      <c r="T166" s="52"/>
      <c r="U166" s="52"/>
      <c r="V166" s="52"/>
      <c r="W166" s="52"/>
      <c r="X166" s="52"/>
      <c r="Y166" s="52"/>
      <c r="Z166" s="52"/>
      <c r="AA166" s="56"/>
      <c r="AB166" s="56"/>
      <c r="AC166" s="56"/>
      <c r="AD166" s="56"/>
      <c r="AE166" s="56"/>
      <c r="AF166" s="56"/>
      <c r="AG166" s="56"/>
      <c r="AH166" s="56"/>
      <c r="AI166" s="56"/>
      <c r="AJ166" s="56"/>
      <c r="AK166" s="56"/>
      <c r="AL166" s="56"/>
      <c r="AM166" s="56"/>
      <c r="AN166" s="56"/>
      <c r="AO166" s="56"/>
      <c r="AP166" s="56"/>
      <c r="AQ166" s="56"/>
      <c r="AR166" s="56"/>
      <c r="AS166" s="56"/>
      <c r="AT166" s="56"/>
      <c r="AU166" s="56"/>
      <c r="AV166" s="56"/>
      <c r="AW166" s="56"/>
      <c r="AX166" s="56"/>
      <c r="AY166" s="56"/>
      <c r="AZ166" s="56"/>
    </row>
    <row r="167" spans="1:52" x14ac:dyDescent="0.25">
      <c r="A167" s="52"/>
      <c r="B167" s="52"/>
      <c r="C167" s="52"/>
      <c r="D167" s="52"/>
      <c r="E167" s="52"/>
      <c r="F167" s="52"/>
      <c r="G167" s="52"/>
      <c r="H167" s="52"/>
      <c r="I167" s="52"/>
      <c r="J167" s="52"/>
      <c r="K167" s="52"/>
      <c r="L167" s="50"/>
      <c r="M167" s="52"/>
      <c r="N167" s="52"/>
      <c r="O167" s="52"/>
      <c r="P167" s="52"/>
      <c r="Q167" s="52"/>
      <c r="R167" s="52"/>
      <c r="S167" s="52"/>
      <c r="T167" s="52"/>
      <c r="U167" s="52"/>
      <c r="V167" s="52"/>
      <c r="W167" s="52"/>
      <c r="X167" s="52"/>
      <c r="Y167" s="52"/>
      <c r="Z167" s="52"/>
      <c r="AA167" s="56"/>
      <c r="AB167" s="56"/>
      <c r="AC167" s="56"/>
      <c r="AD167" s="56"/>
      <c r="AE167" s="56"/>
      <c r="AF167" s="56"/>
      <c r="AG167" s="56"/>
      <c r="AH167" s="56"/>
      <c r="AI167" s="56"/>
      <c r="AJ167" s="56"/>
      <c r="AK167" s="56"/>
      <c r="AL167" s="56"/>
      <c r="AM167" s="56"/>
      <c r="AN167" s="56"/>
      <c r="AO167" s="56"/>
      <c r="AP167" s="56"/>
      <c r="AQ167" s="56"/>
      <c r="AR167" s="56"/>
      <c r="AS167" s="56"/>
      <c r="AT167" s="56"/>
      <c r="AU167" s="56"/>
      <c r="AV167" s="56"/>
      <c r="AW167" s="56"/>
      <c r="AX167" s="56"/>
      <c r="AY167" s="56"/>
      <c r="AZ167" s="56"/>
    </row>
    <row r="168" spans="1:52" x14ac:dyDescent="0.25">
      <c r="A168" s="52"/>
      <c r="B168" s="52"/>
      <c r="C168" s="52"/>
      <c r="D168" s="52"/>
      <c r="E168" s="52"/>
      <c r="F168" s="52"/>
      <c r="G168" s="52"/>
      <c r="H168" s="52"/>
      <c r="I168" s="52"/>
      <c r="J168" s="52"/>
      <c r="K168" s="52"/>
      <c r="L168" s="50"/>
      <c r="M168" s="52"/>
      <c r="N168" s="52"/>
      <c r="O168" s="52"/>
      <c r="P168" s="52"/>
      <c r="Q168" s="52"/>
      <c r="R168" s="52"/>
      <c r="S168" s="52"/>
      <c r="T168" s="52"/>
      <c r="U168" s="52"/>
      <c r="V168" s="52"/>
      <c r="W168" s="52"/>
      <c r="X168" s="52"/>
      <c r="Y168" s="52"/>
      <c r="Z168" s="52"/>
      <c r="AA168" s="56"/>
      <c r="AB168" s="56"/>
      <c r="AC168" s="56"/>
      <c r="AD168" s="56"/>
      <c r="AE168" s="56"/>
      <c r="AF168" s="56"/>
      <c r="AG168" s="56"/>
      <c r="AH168" s="56"/>
      <c r="AI168" s="56"/>
      <c r="AJ168" s="56"/>
      <c r="AK168" s="56"/>
      <c r="AL168" s="56"/>
      <c r="AM168" s="56"/>
      <c r="AN168" s="56"/>
      <c r="AO168" s="56"/>
      <c r="AP168" s="56"/>
      <c r="AQ168" s="56"/>
      <c r="AR168" s="56"/>
      <c r="AS168" s="56"/>
      <c r="AT168" s="56"/>
      <c r="AU168" s="56"/>
      <c r="AV168" s="56"/>
      <c r="AW168" s="56"/>
      <c r="AX168" s="56"/>
      <c r="AY168" s="56"/>
      <c r="AZ168" s="56"/>
    </row>
    <row r="169" spans="1:52" x14ac:dyDescent="0.25">
      <c r="A169" s="52"/>
      <c r="B169" s="52"/>
      <c r="C169" s="52"/>
      <c r="D169" s="52"/>
      <c r="E169" s="52"/>
      <c r="F169" s="52"/>
      <c r="G169" s="52"/>
      <c r="H169" s="52"/>
      <c r="I169" s="52"/>
      <c r="J169" s="52"/>
      <c r="K169" s="52"/>
      <c r="L169" s="50"/>
      <c r="M169" s="52"/>
      <c r="N169" s="52"/>
      <c r="O169" s="52"/>
      <c r="P169" s="52"/>
      <c r="Q169" s="52"/>
      <c r="R169" s="52"/>
      <c r="S169" s="52"/>
      <c r="T169" s="52"/>
      <c r="U169" s="52"/>
      <c r="V169" s="52"/>
      <c r="W169" s="52"/>
      <c r="X169" s="52"/>
      <c r="Y169" s="52"/>
      <c r="Z169" s="52"/>
      <c r="AA169" s="56"/>
      <c r="AB169" s="56"/>
      <c r="AC169" s="56"/>
      <c r="AD169" s="56"/>
      <c r="AE169" s="56"/>
      <c r="AF169" s="56"/>
      <c r="AG169" s="56"/>
      <c r="AH169" s="56"/>
      <c r="AI169" s="56"/>
      <c r="AJ169" s="56"/>
      <c r="AK169" s="56"/>
      <c r="AL169" s="56"/>
      <c r="AM169" s="56"/>
      <c r="AN169" s="56"/>
      <c r="AO169" s="56"/>
      <c r="AP169" s="56"/>
      <c r="AQ169" s="56"/>
      <c r="AR169" s="56"/>
      <c r="AS169" s="56"/>
      <c r="AT169" s="56"/>
      <c r="AU169" s="56"/>
      <c r="AV169" s="56"/>
      <c r="AW169" s="56"/>
      <c r="AX169" s="56"/>
      <c r="AY169" s="56"/>
      <c r="AZ169" s="56"/>
    </row>
    <row r="170" spans="1:52" x14ac:dyDescent="0.25">
      <c r="A170" s="52"/>
      <c r="B170" s="52"/>
      <c r="C170" s="52"/>
      <c r="D170" s="52"/>
      <c r="E170" s="52"/>
      <c r="F170" s="52"/>
      <c r="G170" s="52"/>
      <c r="H170" s="52"/>
      <c r="I170" s="52"/>
      <c r="J170" s="52"/>
      <c r="K170" s="52"/>
      <c r="L170" s="50"/>
      <c r="M170" s="52"/>
      <c r="N170" s="52"/>
      <c r="O170" s="52"/>
      <c r="P170" s="52"/>
      <c r="Q170" s="52"/>
      <c r="R170" s="52"/>
      <c r="S170" s="52"/>
      <c r="T170" s="52"/>
      <c r="U170" s="52"/>
      <c r="V170" s="52"/>
      <c r="W170" s="52"/>
      <c r="X170" s="52"/>
      <c r="Y170" s="52"/>
      <c r="Z170" s="52"/>
      <c r="AA170" s="56"/>
      <c r="AB170" s="56"/>
      <c r="AC170" s="56"/>
      <c r="AD170" s="56"/>
      <c r="AE170" s="56"/>
      <c r="AF170" s="56"/>
      <c r="AG170" s="56"/>
      <c r="AH170" s="56"/>
      <c r="AI170" s="56"/>
      <c r="AJ170" s="56"/>
      <c r="AK170" s="56"/>
      <c r="AL170" s="56"/>
      <c r="AM170" s="56"/>
      <c r="AN170" s="56"/>
      <c r="AO170" s="56"/>
      <c r="AP170" s="56"/>
      <c r="AQ170" s="56"/>
      <c r="AR170" s="56"/>
      <c r="AS170" s="56"/>
      <c r="AT170" s="56"/>
      <c r="AU170" s="56"/>
      <c r="AV170" s="56"/>
      <c r="AW170" s="56"/>
      <c r="AX170" s="56"/>
      <c r="AY170" s="56"/>
      <c r="AZ170" s="56"/>
    </row>
    <row r="171" spans="1:52" x14ac:dyDescent="0.25">
      <c r="A171" s="52"/>
      <c r="B171" s="52"/>
      <c r="C171" s="52"/>
      <c r="D171" s="52"/>
      <c r="E171" s="52"/>
      <c r="F171" s="52"/>
      <c r="G171" s="52"/>
      <c r="H171" s="52"/>
      <c r="I171" s="52"/>
      <c r="J171" s="52"/>
      <c r="K171" s="52"/>
      <c r="L171" s="50"/>
      <c r="M171" s="52"/>
      <c r="N171" s="52"/>
      <c r="O171" s="52"/>
      <c r="P171" s="52"/>
      <c r="Q171" s="52"/>
      <c r="R171" s="52"/>
      <c r="S171" s="52"/>
      <c r="T171" s="52"/>
      <c r="U171" s="52"/>
      <c r="V171" s="52"/>
      <c r="W171" s="52"/>
      <c r="X171" s="52"/>
      <c r="Y171" s="52"/>
      <c r="Z171" s="52"/>
      <c r="AA171" s="56"/>
      <c r="AB171" s="56"/>
      <c r="AC171" s="56"/>
      <c r="AD171" s="56"/>
      <c r="AE171" s="56"/>
      <c r="AF171" s="56"/>
      <c r="AG171" s="56"/>
      <c r="AH171" s="56"/>
      <c r="AI171" s="56"/>
      <c r="AJ171" s="56"/>
      <c r="AK171" s="56"/>
      <c r="AL171" s="56"/>
      <c r="AM171" s="56"/>
      <c r="AN171" s="56"/>
      <c r="AO171" s="56"/>
      <c r="AP171" s="56"/>
      <c r="AQ171" s="56"/>
      <c r="AR171" s="56"/>
      <c r="AS171" s="56"/>
      <c r="AT171" s="56"/>
      <c r="AU171" s="56"/>
      <c r="AV171" s="56"/>
      <c r="AW171" s="56"/>
      <c r="AX171" s="56"/>
      <c r="AY171" s="56"/>
      <c r="AZ171" s="56"/>
    </row>
    <row r="172" spans="1:52" x14ac:dyDescent="0.25">
      <c r="A172" s="52"/>
      <c r="B172" s="52"/>
      <c r="C172" s="52"/>
      <c r="D172" s="52"/>
      <c r="E172" s="52"/>
      <c r="F172" s="52"/>
      <c r="G172" s="52"/>
      <c r="H172" s="52"/>
      <c r="I172" s="52"/>
      <c r="J172" s="52"/>
      <c r="K172" s="52"/>
      <c r="L172" s="50"/>
      <c r="M172" s="52"/>
      <c r="N172" s="52"/>
      <c r="O172" s="52"/>
      <c r="P172" s="52"/>
      <c r="Q172" s="52"/>
      <c r="R172" s="52"/>
      <c r="S172" s="52"/>
      <c r="T172" s="52"/>
      <c r="U172" s="52"/>
      <c r="V172" s="52"/>
      <c r="W172" s="52"/>
      <c r="X172" s="52"/>
      <c r="Y172" s="52"/>
      <c r="Z172" s="52"/>
      <c r="AA172" s="56"/>
      <c r="AB172" s="56"/>
      <c r="AC172" s="56"/>
      <c r="AD172" s="56"/>
      <c r="AE172" s="56"/>
      <c r="AF172" s="56"/>
      <c r="AG172" s="56"/>
      <c r="AH172" s="56"/>
      <c r="AI172" s="56"/>
      <c r="AJ172" s="56"/>
      <c r="AK172" s="56"/>
      <c r="AL172" s="56"/>
      <c r="AM172" s="56"/>
      <c r="AN172" s="56"/>
      <c r="AO172" s="56"/>
      <c r="AP172" s="56"/>
      <c r="AQ172" s="56"/>
      <c r="AR172" s="56"/>
      <c r="AS172" s="56"/>
      <c r="AT172" s="56"/>
      <c r="AU172" s="56"/>
      <c r="AV172" s="56"/>
      <c r="AW172" s="56"/>
      <c r="AX172" s="56"/>
      <c r="AY172" s="56"/>
      <c r="AZ172" s="56"/>
    </row>
    <row r="173" spans="1:52" x14ac:dyDescent="0.25">
      <c r="A173" s="52"/>
      <c r="B173" s="52"/>
      <c r="C173" s="52"/>
      <c r="D173" s="52"/>
      <c r="E173" s="52"/>
      <c r="F173" s="52"/>
      <c r="G173" s="52"/>
      <c r="H173" s="52"/>
      <c r="I173" s="52"/>
      <c r="J173" s="52"/>
      <c r="K173" s="52"/>
      <c r="L173" s="50"/>
      <c r="M173" s="52"/>
      <c r="N173" s="52"/>
      <c r="O173" s="52"/>
      <c r="P173" s="52"/>
      <c r="Q173" s="52"/>
      <c r="R173" s="52"/>
      <c r="S173" s="52"/>
      <c r="T173" s="52"/>
      <c r="U173" s="52"/>
      <c r="V173" s="52"/>
      <c r="W173" s="52"/>
      <c r="X173" s="52"/>
      <c r="Y173" s="52"/>
      <c r="Z173" s="52"/>
      <c r="AA173" s="56"/>
      <c r="AB173" s="56"/>
      <c r="AC173" s="56"/>
      <c r="AD173" s="56"/>
      <c r="AE173" s="56"/>
      <c r="AF173" s="56"/>
      <c r="AG173" s="56"/>
      <c r="AH173" s="56"/>
      <c r="AI173" s="56"/>
      <c r="AJ173" s="56"/>
      <c r="AK173" s="56"/>
      <c r="AL173" s="56"/>
      <c r="AM173" s="56"/>
      <c r="AN173" s="56"/>
      <c r="AO173" s="56"/>
      <c r="AP173" s="56"/>
      <c r="AQ173" s="56"/>
      <c r="AR173" s="56"/>
      <c r="AS173" s="56"/>
      <c r="AT173" s="56"/>
      <c r="AU173" s="56"/>
      <c r="AV173" s="56"/>
      <c r="AW173" s="56"/>
      <c r="AX173" s="56"/>
      <c r="AY173" s="56"/>
      <c r="AZ173" s="56"/>
    </row>
    <row r="174" spans="1:52" x14ac:dyDescent="0.25">
      <c r="A174" s="52"/>
      <c r="B174" s="52"/>
      <c r="C174" s="52"/>
      <c r="D174" s="52"/>
      <c r="E174" s="52"/>
      <c r="F174" s="52"/>
      <c r="G174" s="52"/>
      <c r="H174" s="52"/>
      <c r="I174" s="52"/>
      <c r="J174" s="52"/>
      <c r="K174" s="52"/>
      <c r="L174" s="50"/>
      <c r="M174" s="52"/>
      <c r="N174" s="52"/>
      <c r="O174" s="52"/>
      <c r="P174" s="52"/>
      <c r="Q174" s="52"/>
      <c r="R174" s="52"/>
      <c r="S174" s="52"/>
      <c r="T174" s="52"/>
      <c r="U174" s="52"/>
      <c r="V174" s="52"/>
      <c r="W174" s="52"/>
      <c r="X174" s="52"/>
      <c r="Y174" s="52"/>
      <c r="Z174" s="52"/>
      <c r="AA174" s="56"/>
      <c r="AB174" s="56"/>
      <c r="AC174" s="56"/>
      <c r="AD174" s="56"/>
      <c r="AE174" s="56"/>
      <c r="AF174" s="56"/>
      <c r="AG174" s="56"/>
      <c r="AH174" s="56"/>
      <c r="AI174" s="56"/>
      <c r="AJ174" s="56"/>
      <c r="AK174" s="56"/>
      <c r="AL174" s="56"/>
      <c r="AM174" s="56"/>
      <c r="AN174" s="56"/>
      <c r="AO174" s="56"/>
      <c r="AP174" s="56"/>
      <c r="AQ174" s="56"/>
      <c r="AR174" s="56"/>
      <c r="AS174" s="56"/>
      <c r="AT174" s="56"/>
      <c r="AU174" s="56"/>
      <c r="AV174" s="56"/>
      <c r="AW174" s="56"/>
      <c r="AX174" s="56"/>
      <c r="AY174" s="56"/>
      <c r="AZ174" s="56"/>
    </row>
    <row r="175" spans="1:52" x14ac:dyDescent="0.25">
      <c r="A175" s="52"/>
      <c r="B175" s="52"/>
      <c r="C175" s="52"/>
      <c r="D175" s="52"/>
      <c r="E175" s="52"/>
      <c r="F175" s="52"/>
      <c r="G175" s="52"/>
      <c r="H175" s="52"/>
      <c r="I175" s="52"/>
      <c r="J175" s="52"/>
      <c r="K175" s="52"/>
      <c r="L175" s="50"/>
      <c r="M175" s="52"/>
      <c r="N175" s="52"/>
      <c r="O175" s="52"/>
      <c r="P175" s="52"/>
      <c r="Q175" s="52"/>
      <c r="R175" s="52"/>
      <c r="S175" s="52"/>
      <c r="T175" s="52"/>
      <c r="U175" s="52"/>
      <c r="V175" s="52"/>
      <c r="W175" s="52"/>
      <c r="X175" s="52"/>
      <c r="Y175" s="52"/>
      <c r="Z175" s="52"/>
      <c r="AA175" s="56"/>
      <c r="AB175" s="56"/>
      <c r="AC175" s="56"/>
      <c r="AD175" s="56"/>
      <c r="AE175" s="56"/>
      <c r="AF175" s="56"/>
      <c r="AG175" s="56"/>
      <c r="AH175" s="56"/>
      <c r="AI175" s="56"/>
      <c r="AJ175" s="56"/>
      <c r="AK175" s="56"/>
      <c r="AL175" s="56"/>
      <c r="AM175" s="56"/>
      <c r="AN175" s="56"/>
      <c r="AO175" s="56"/>
      <c r="AP175" s="56"/>
      <c r="AQ175" s="56"/>
      <c r="AR175" s="56"/>
      <c r="AS175" s="56"/>
      <c r="AT175" s="56"/>
      <c r="AU175" s="56"/>
      <c r="AV175" s="56"/>
      <c r="AW175" s="56"/>
      <c r="AX175" s="56"/>
      <c r="AY175" s="56"/>
      <c r="AZ175" s="56"/>
    </row>
    <row r="176" spans="1:52" x14ac:dyDescent="0.25">
      <c r="A176" s="52"/>
      <c r="B176" s="52"/>
      <c r="C176" s="52"/>
      <c r="D176" s="52"/>
      <c r="E176" s="52"/>
      <c r="F176" s="52"/>
      <c r="G176" s="52"/>
      <c r="H176" s="52"/>
      <c r="I176" s="52"/>
      <c r="J176" s="52"/>
      <c r="K176" s="52"/>
      <c r="L176" s="50"/>
      <c r="M176" s="52"/>
      <c r="N176" s="52"/>
      <c r="O176" s="52"/>
      <c r="P176" s="52"/>
      <c r="Q176" s="52"/>
      <c r="R176" s="52"/>
      <c r="S176" s="52"/>
      <c r="T176" s="52"/>
      <c r="U176" s="52"/>
      <c r="V176" s="52"/>
      <c r="W176" s="52"/>
      <c r="X176" s="52"/>
      <c r="Y176" s="52"/>
      <c r="Z176" s="52"/>
      <c r="AA176" s="56"/>
      <c r="AB176" s="56"/>
      <c r="AC176" s="56"/>
      <c r="AD176" s="56"/>
      <c r="AE176" s="56"/>
      <c r="AF176" s="56"/>
      <c r="AG176" s="56"/>
      <c r="AH176" s="56"/>
      <c r="AI176" s="56"/>
      <c r="AJ176" s="56"/>
      <c r="AK176" s="56"/>
      <c r="AL176" s="56"/>
      <c r="AM176" s="56"/>
      <c r="AN176" s="56"/>
      <c r="AO176" s="56"/>
      <c r="AP176" s="56"/>
      <c r="AQ176" s="56"/>
      <c r="AR176" s="56"/>
      <c r="AS176" s="56"/>
      <c r="AT176" s="56"/>
      <c r="AU176" s="56"/>
      <c r="AV176" s="56"/>
      <c r="AW176" s="56"/>
      <c r="AX176" s="56"/>
      <c r="AY176" s="56"/>
      <c r="AZ176" s="56"/>
    </row>
    <row r="177" spans="1:52" x14ac:dyDescent="0.25">
      <c r="A177" s="52"/>
      <c r="B177" s="52"/>
      <c r="C177" s="52"/>
      <c r="D177" s="52"/>
      <c r="E177" s="52"/>
      <c r="F177" s="52"/>
      <c r="G177" s="52"/>
      <c r="H177" s="52"/>
      <c r="I177" s="52"/>
      <c r="J177" s="52"/>
      <c r="K177" s="52"/>
      <c r="L177" s="50"/>
      <c r="M177" s="52"/>
      <c r="N177" s="52"/>
      <c r="O177" s="52"/>
      <c r="P177" s="52"/>
      <c r="Q177" s="52"/>
      <c r="R177" s="52"/>
      <c r="S177" s="52"/>
      <c r="T177" s="52"/>
      <c r="U177" s="52"/>
      <c r="V177" s="52"/>
      <c r="W177" s="52"/>
      <c r="X177" s="52"/>
      <c r="Y177" s="52"/>
      <c r="Z177" s="52"/>
      <c r="AA177" s="56"/>
      <c r="AB177" s="56"/>
      <c r="AC177" s="56"/>
      <c r="AD177" s="56"/>
      <c r="AE177" s="56"/>
      <c r="AF177" s="56"/>
      <c r="AG177" s="56"/>
      <c r="AH177" s="56"/>
      <c r="AI177" s="56"/>
      <c r="AJ177" s="56"/>
      <c r="AK177" s="56"/>
      <c r="AL177" s="56"/>
      <c r="AM177" s="56"/>
      <c r="AN177" s="56"/>
      <c r="AO177" s="56"/>
      <c r="AP177" s="56"/>
      <c r="AQ177" s="56"/>
      <c r="AR177" s="56"/>
      <c r="AS177" s="56"/>
      <c r="AT177" s="56"/>
      <c r="AU177" s="56"/>
      <c r="AV177" s="56"/>
      <c r="AW177" s="56"/>
      <c r="AX177" s="56"/>
      <c r="AY177" s="56"/>
      <c r="AZ177" s="56"/>
    </row>
    <row r="178" spans="1:52" x14ac:dyDescent="0.25">
      <c r="A178" s="52"/>
      <c r="B178" s="52"/>
      <c r="C178" s="52"/>
      <c r="D178" s="52"/>
      <c r="E178" s="52"/>
      <c r="F178" s="52"/>
      <c r="G178" s="52"/>
      <c r="H178" s="52"/>
      <c r="I178" s="52"/>
      <c r="J178" s="52"/>
      <c r="K178" s="52"/>
      <c r="L178" s="50"/>
      <c r="M178" s="52"/>
      <c r="N178" s="52"/>
      <c r="O178" s="52"/>
      <c r="P178" s="52"/>
      <c r="Q178" s="52"/>
      <c r="R178" s="52"/>
      <c r="S178" s="52"/>
      <c r="T178" s="52"/>
      <c r="U178" s="52"/>
      <c r="V178" s="52"/>
      <c r="W178" s="52"/>
      <c r="X178" s="52"/>
      <c r="Y178" s="52"/>
      <c r="Z178" s="52"/>
      <c r="AA178" s="56"/>
      <c r="AB178" s="56"/>
      <c r="AC178" s="56"/>
      <c r="AD178" s="56"/>
      <c r="AE178" s="56"/>
      <c r="AF178" s="56"/>
      <c r="AG178" s="56"/>
      <c r="AH178" s="56"/>
      <c r="AI178" s="56"/>
      <c r="AJ178" s="56"/>
      <c r="AK178" s="56"/>
      <c r="AL178" s="56"/>
      <c r="AM178" s="56"/>
      <c r="AN178" s="56"/>
      <c r="AO178" s="56"/>
      <c r="AP178" s="56"/>
      <c r="AQ178" s="56"/>
      <c r="AR178" s="56"/>
      <c r="AS178" s="56"/>
      <c r="AT178" s="56"/>
      <c r="AU178" s="56"/>
      <c r="AV178" s="56"/>
      <c r="AW178" s="56"/>
      <c r="AX178" s="56"/>
      <c r="AY178" s="56"/>
      <c r="AZ178" s="56"/>
    </row>
    <row r="179" spans="1:52" x14ac:dyDescent="0.25">
      <c r="A179" s="52"/>
      <c r="B179" s="52"/>
      <c r="C179" s="52"/>
      <c r="D179" s="52"/>
      <c r="E179" s="52"/>
      <c r="F179" s="52"/>
      <c r="G179" s="52"/>
      <c r="H179" s="52"/>
      <c r="I179" s="52"/>
      <c r="J179" s="52"/>
      <c r="K179" s="52"/>
      <c r="L179" s="50"/>
      <c r="M179" s="52"/>
      <c r="N179" s="52"/>
      <c r="O179" s="52"/>
      <c r="P179" s="52"/>
      <c r="Q179" s="52"/>
      <c r="R179" s="52"/>
      <c r="S179" s="52"/>
      <c r="T179" s="52"/>
      <c r="U179" s="52"/>
      <c r="V179" s="52"/>
      <c r="W179" s="52"/>
      <c r="X179" s="52"/>
      <c r="Y179" s="52"/>
      <c r="Z179" s="52"/>
      <c r="AA179" s="56"/>
      <c r="AB179" s="56"/>
      <c r="AC179" s="56"/>
      <c r="AD179" s="56"/>
      <c r="AE179" s="56"/>
      <c r="AF179" s="56"/>
      <c r="AG179" s="56"/>
      <c r="AH179" s="56"/>
      <c r="AI179" s="56"/>
      <c r="AJ179" s="56"/>
      <c r="AK179" s="56"/>
      <c r="AL179" s="56"/>
      <c r="AM179" s="56"/>
      <c r="AN179" s="56"/>
      <c r="AO179" s="56"/>
      <c r="AP179" s="56"/>
      <c r="AQ179" s="56"/>
      <c r="AR179" s="56"/>
      <c r="AS179" s="56"/>
      <c r="AT179" s="56"/>
      <c r="AU179" s="56"/>
      <c r="AV179" s="56"/>
      <c r="AW179" s="56"/>
      <c r="AX179" s="56"/>
      <c r="AY179" s="56"/>
      <c r="AZ179" s="56"/>
    </row>
    <row r="180" spans="1:52" x14ac:dyDescent="0.25">
      <c r="A180" s="52"/>
      <c r="B180" s="52"/>
      <c r="C180" s="52"/>
      <c r="D180" s="52"/>
      <c r="E180" s="52"/>
      <c r="F180" s="52"/>
      <c r="G180" s="52"/>
      <c r="H180" s="52"/>
      <c r="I180" s="52"/>
      <c r="J180" s="52"/>
      <c r="K180" s="52"/>
      <c r="L180" s="50"/>
      <c r="M180" s="52"/>
      <c r="N180" s="52"/>
      <c r="O180" s="52"/>
      <c r="P180" s="52"/>
      <c r="Q180" s="52"/>
      <c r="R180" s="52"/>
      <c r="S180" s="52"/>
      <c r="T180" s="52"/>
      <c r="U180" s="52"/>
      <c r="V180" s="52"/>
      <c r="W180" s="52"/>
      <c r="X180" s="52"/>
      <c r="Y180" s="52"/>
      <c r="Z180" s="52"/>
      <c r="AA180" s="56"/>
      <c r="AB180" s="56"/>
      <c r="AC180" s="56"/>
      <c r="AD180" s="56"/>
      <c r="AE180" s="56"/>
      <c r="AF180" s="56"/>
      <c r="AG180" s="56"/>
      <c r="AH180" s="56"/>
      <c r="AI180" s="56"/>
      <c r="AJ180" s="56"/>
      <c r="AK180" s="56"/>
      <c r="AL180" s="56"/>
      <c r="AM180" s="56"/>
      <c r="AN180" s="56"/>
      <c r="AO180" s="56"/>
      <c r="AP180" s="56"/>
      <c r="AQ180" s="56"/>
      <c r="AR180" s="56"/>
      <c r="AS180" s="56"/>
      <c r="AT180" s="56"/>
      <c r="AU180" s="56"/>
      <c r="AV180" s="56"/>
      <c r="AW180" s="56"/>
      <c r="AX180" s="56"/>
      <c r="AY180" s="56"/>
      <c r="AZ180" s="56"/>
    </row>
    <row r="181" spans="1:52" x14ac:dyDescent="0.25">
      <c r="A181" s="52"/>
      <c r="B181" s="52"/>
      <c r="C181" s="52"/>
      <c r="D181" s="52"/>
      <c r="E181" s="52"/>
      <c r="F181" s="52"/>
      <c r="G181" s="52"/>
      <c r="H181" s="52"/>
      <c r="I181" s="52"/>
      <c r="J181" s="52"/>
      <c r="K181" s="52"/>
      <c r="L181" s="50"/>
      <c r="M181" s="52"/>
      <c r="N181" s="52"/>
      <c r="O181" s="52"/>
      <c r="P181" s="52"/>
      <c r="Q181" s="52"/>
      <c r="R181" s="52"/>
      <c r="S181" s="52"/>
      <c r="T181" s="52"/>
      <c r="U181" s="52"/>
      <c r="V181" s="52"/>
      <c r="W181" s="52"/>
      <c r="X181" s="52"/>
      <c r="Y181" s="52"/>
      <c r="Z181" s="52"/>
      <c r="AA181" s="56"/>
      <c r="AB181" s="56"/>
      <c r="AC181" s="56"/>
      <c r="AD181" s="56"/>
      <c r="AE181" s="56"/>
      <c r="AF181" s="56"/>
      <c r="AG181" s="56"/>
      <c r="AH181" s="56"/>
      <c r="AI181" s="56"/>
      <c r="AJ181" s="56"/>
      <c r="AK181" s="56"/>
      <c r="AL181" s="56"/>
      <c r="AM181" s="56"/>
      <c r="AN181" s="56"/>
      <c r="AO181" s="56"/>
      <c r="AP181" s="56"/>
      <c r="AQ181" s="56"/>
      <c r="AR181" s="56"/>
      <c r="AS181" s="56"/>
      <c r="AT181" s="56"/>
      <c r="AU181" s="56"/>
      <c r="AV181" s="56"/>
      <c r="AW181" s="56"/>
      <c r="AX181" s="56"/>
      <c r="AY181" s="56"/>
      <c r="AZ181" s="56"/>
    </row>
    <row r="182" spans="1:52" x14ac:dyDescent="0.25">
      <c r="A182" s="52"/>
      <c r="B182" s="52"/>
      <c r="C182" s="52"/>
      <c r="D182" s="52"/>
      <c r="E182" s="52"/>
      <c r="F182" s="52"/>
      <c r="G182" s="52"/>
      <c r="H182" s="52"/>
      <c r="I182" s="52"/>
      <c r="J182" s="52"/>
      <c r="K182" s="52"/>
      <c r="L182" s="50"/>
      <c r="M182" s="52"/>
      <c r="N182" s="52"/>
      <c r="O182" s="52"/>
      <c r="P182" s="52"/>
      <c r="Q182" s="52"/>
      <c r="R182" s="52"/>
      <c r="S182" s="52"/>
      <c r="T182" s="52"/>
      <c r="U182" s="52"/>
      <c r="V182" s="52"/>
      <c r="W182" s="52"/>
      <c r="X182" s="52"/>
      <c r="Y182" s="52"/>
      <c r="Z182" s="52"/>
      <c r="AA182" s="56"/>
      <c r="AB182" s="56"/>
      <c r="AC182" s="56"/>
      <c r="AD182" s="56"/>
      <c r="AE182" s="56"/>
      <c r="AF182" s="56"/>
      <c r="AG182" s="56"/>
      <c r="AH182" s="56"/>
      <c r="AI182" s="56"/>
      <c r="AJ182" s="56"/>
      <c r="AK182" s="56"/>
      <c r="AL182" s="56"/>
      <c r="AM182" s="56"/>
      <c r="AN182" s="56"/>
      <c r="AO182" s="56"/>
      <c r="AP182" s="56"/>
      <c r="AQ182" s="56"/>
      <c r="AR182" s="56"/>
      <c r="AS182" s="56"/>
      <c r="AT182" s="56"/>
      <c r="AU182" s="56"/>
      <c r="AV182" s="56"/>
      <c r="AW182" s="56"/>
      <c r="AX182" s="56"/>
      <c r="AY182" s="56"/>
      <c r="AZ182" s="56"/>
    </row>
    <row r="183" spans="1:52" x14ac:dyDescent="0.25">
      <c r="A183" s="52"/>
      <c r="B183" s="52"/>
      <c r="C183" s="52"/>
      <c r="D183" s="52"/>
      <c r="E183" s="52"/>
      <c r="F183" s="52"/>
      <c r="G183" s="52"/>
      <c r="H183" s="52"/>
      <c r="I183" s="52"/>
      <c r="J183" s="52"/>
      <c r="K183" s="52"/>
      <c r="L183" s="50"/>
      <c r="M183" s="52"/>
      <c r="N183" s="52"/>
      <c r="O183" s="52"/>
      <c r="P183" s="52"/>
      <c r="Q183" s="52"/>
      <c r="R183" s="52"/>
      <c r="S183" s="52"/>
      <c r="T183" s="52"/>
      <c r="U183" s="52"/>
      <c r="V183" s="52"/>
      <c r="W183" s="52"/>
      <c r="X183" s="52"/>
      <c r="Y183" s="52"/>
      <c r="Z183" s="52"/>
      <c r="AA183" s="56"/>
      <c r="AB183" s="56"/>
      <c r="AC183" s="56"/>
      <c r="AD183" s="56"/>
      <c r="AE183" s="56"/>
      <c r="AF183" s="56"/>
      <c r="AG183" s="56"/>
      <c r="AH183" s="56"/>
      <c r="AI183" s="56"/>
      <c r="AJ183" s="56"/>
      <c r="AK183" s="56"/>
      <c r="AL183" s="56"/>
      <c r="AM183" s="56"/>
      <c r="AN183" s="56"/>
      <c r="AO183" s="56"/>
      <c r="AP183" s="56"/>
      <c r="AQ183" s="56"/>
      <c r="AR183" s="56"/>
      <c r="AS183" s="56"/>
      <c r="AT183" s="56"/>
      <c r="AU183" s="56"/>
      <c r="AV183" s="56"/>
      <c r="AW183" s="56"/>
      <c r="AX183" s="56"/>
      <c r="AY183" s="56"/>
      <c r="AZ183" s="56"/>
    </row>
    <row r="184" spans="1:52" x14ac:dyDescent="0.25">
      <c r="A184" s="52"/>
      <c r="B184" s="52"/>
      <c r="C184" s="52"/>
      <c r="D184" s="52"/>
      <c r="E184" s="52"/>
      <c r="F184" s="52"/>
      <c r="G184" s="52"/>
      <c r="H184" s="52"/>
      <c r="I184" s="52"/>
      <c r="J184" s="52"/>
      <c r="K184" s="52"/>
      <c r="L184" s="50"/>
      <c r="M184" s="52"/>
      <c r="N184" s="52"/>
      <c r="O184" s="52"/>
      <c r="P184" s="52"/>
      <c r="Q184" s="52"/>
      <c r="R184" s="52"/>
      <c r="S184" s="52"/>
      <c r="T184" s="52"/>
      <c r="U184" s="52"/>
      <c r="V184" s="52"/>
      <c r="W184" s="52"/>
      <c r="X184" s="52"/>
      <c r="Y184" s="52"/>
      <c r="Z184" s="52"/>
      <c r="AA184" s="56"/>
      <c r="AB184" s="56"/>
      <c r="AC184" s="56"/>
      <c r="AD184" s="56"/>
      <c r="AE184" s="56"/>
      <c r="AF184" s="56"/>
      <c r="AG184" s="56"/>
      <c r="AH184" s="56"/>
      <c r="AI184" s="56"/>
      <c r="AJ184" s="56"/>
      <c r="AK184" s="56"/>
      <c r="AL184" s="56"/>
      <c r="AM184" s="56"/>
      <c r="AN184" s="56"/>
      <c r="AO184" s="56"/>
      <c r="AP184" s="56"/>
      <c r="AQ184" s="56"/>
      <c r="AR184" s="56"/>
      <c r="AS184" s="56"/>
      <c r="AT184" s="56"/>
      <c r="AU184" s="56"/>
      <c r="AV184" s="56"/>
      <c r="AW184" s="56"/>
      <c r="AX184" s="56"/>
      <c r="AY184" s="56"/>
      <c r="AZ184" s="56"/>
    </row>
    <row r="185" spans="1:52" x14ac:dyDescent="0.25">
      <c r="A185" s="52"/>
      <c r="B185" s="52"/>
      <c r="C185" s="52"/>
      <c r="D185" s="52"/>
      <c r="E185" s="52"/>
      <c r="F185" s="52"/>
      <c r="G185" s="52"/>
      <c r="H185" s="52"/>
      <c r="I185" s="52"/>
      <c r="J185" s="52"/>
      <c r="K185" s="52"/>
      <c r="L185" s="50"/>
      <c r="M185" s="52"/>
      <c r="N185" s="52"/>
      <c r="O185" s="52"/>
      <c r="P185" s="52"/>
      <c r="Q185" s="52"/>
      <c r="R185" s="52"/>
      <c r="S185" s="52"/>
      <c r="T185" s="52"/>
      <c r="U185" s="52"/>
      <c r="V185" s="52"/>
      <c r="W185" s="52"/>
      <c r="X185" s="52"/>
      <c r="Y185" s="52"/>
      <c r="Z185" s="52"/>
      <c r="AA185" s="56"/>
      <c r="AB185" s="56"/>
      <c r="AC185" s="56"/>
      <c r="AD185" s="56"/>
      <c r="AE185" s="56"/>
      <c r="AF185" s="56"/>
      <c r="AG185" s="56"/>
      <c r="AH185" s="56"/>
      <c r="AI185" s="56"/>
      <c r="AJ185" s="56"/>
      <c r="AK185" s="56"/>
      <c r="AL185" s="56"/>
      <c r="AM185" s="56"/>
      <c r="AN185" s="56"/>
      <c r="AO185" s="56"/>
      <c r="AP185" s="56"/>
      <c r="AQ185" s="56"/>
      <c r="AR185" s="56"/>
      <c r="AS185" s="56"/>
      <c r="AT185" s="56"/>
      <c r="AU185" s="56"/>
      <c r="AV185" s="56"/>
      <c r="AW185" s="56"/>
      <c r="AX185" s="56"/>
      <c r="AY185" s="56"/>
      <c r="AZ185" s="56"/>
    </row>
    <row r="186" spans="1:52" x14ac:dyDescent="0.25">
      <c r="A186" s="52"/>
      <c r="B186" s="52"/>
      <c r="C186" s="52"/>
      <c r="D186" s="52"/>
      <c r="E186" s="52"/>
      <c r="F186" s="52"/>
      <c r="G186" s="52"/>
      <c r="H186" s="52"/>
      <c r="I186" s="52"/>
      <c r="J186" s="52"/>
      <c r="K186" s="52"/>
      <c r="L186" s="50"/>
      <c r="M186" s="52"/>
      <c r="N186" s="52"/>
      <c r="O186" s="52"/>
      <c r="P186" s="52"/>
      <c r="Q186" s="52"/>
      <c r="R186" s="52"/>
      <c r="S186" s="52"/>
      <c r="T186" s="52"/>
      <c r="U186" s="52"/>
      <c r="V186" s="52"/>
      <c r="W186" s="52"/>
      <c r="X186" s="52"/>
      <c r="Y186" s="52"/>
      <c r="Z186" s="52"/>
      <c r="AA186" s="56"/>
      <c r="AB186" s="56"/>
      <c r="AC186" s="56"/>
      <c r="AD186" s="56"/>
      <c r="AE186" s="56"/>
      <c r="AF186" s="56"/>
      <c r="AG186" s="56"/>
      <c r="AH186" s="56"/>
      <c r="AI186" s="56"/>
      <c r="AJ186" s="56"/>
      <c r="AK186" s="56"/>
      <c r="AL186" s="56"/>
      <c r="AM186" s="56"/>
      <c r="AN186" s="56"/>
      <c r="AO186" s="56"/>
      <c r="AP186" s="56"/>
      <c r="AQ186" s="56"/>
      <c r="AR186" s="56"/>
      <c r="AS186" s="56"/>
      <c r="AT186" s="56"/>
      <c r="AU186" s="56"/>
      <c r="AV186" s="56"/>
      <c r="AW186" s="56"/>
      <c r="AX186" s="56"/>
      <c r="AY186" s="56"/>
      <c r="AZ186" s="56"/>
    </row>
    <row r="187" spans="1:52" x14ac:dyDescent="0.25">
      <c r="A187" s="52"/>
      <c r="B187" s="52"/>
      <c r="C187" s="52"/>
      <c r="D187" s="52"/>
      <c r="E187" s="52"/>
      <c r="F187" s="52"/>
      <c r="G187" s="52"/>
      <c r="H187" s="52"/>
      <c r="I187" s="52"/>
      <c r="J187" s="52"/>
      <c r="K187" s="52"/>
      <c r="L187" s="50"/>
      <c r="M187" s="52"/>
      <c r="N187" s="52"/>
      <c r="O187" s="52"/>
      <c r="P187" s="52"/>
      <c r="Q187" s="52"/>
      <c r="R187" s="52"/>
      <c r="S187" s="52"/>
      <c r="T187" s="52"/>
      <c r="U187" s="52"/>
      <c r="V187" s="52"/>
      <c r="W187" s="52"/>
      <c r="X187" s="52"/>
      <c r="Y187" s="52"/>
      <c r="Z187" s="52"/>
      <c r="AA187" s="56"/>
      <c r="AB187" s="56"/>
      <c r="AC187" s="56"/>
      <c r="AD187" s="56"/>
      <c r="AE187" s="56"/>
      <c r="AF187" s="56"/>
      <c r="AG187" s="56"/>
      <c r="AH187" s="56"/>
      <c r="AI187" s="56"/>
      <c r="AJ187" s="56"/>
      <c r="AK187" s="56"/>
      <c r="AL187" s="56"/>
      <c r="AM187" s="56"/>
      <c r="AN187" s="56"/>
      <c r="AO187" s="56"/>
      <c r="AP187" s="56"/>
      <c r="AQ187" s="56"/>
      <c r="AR187" s="56"/>
      <c r="AS187" s="56"/>
      <c r="AT187" s="56"/>
      <c r="AU187" s="56"/>
      <c r="AV187" s="56"/>
      <c r="AW187" s="56"/>
      <c r="AX187" s="56"/>
      <c r="AY187" s="56"/>
      <c r="AZ187" s="56"/>
    </row>
    <row r="188" spans="1:52" x14ac:dyDescent="0.25">
      <c r="A188" s="52"/>
      <c r="B188" s="52"/>
      <c r="C188" s="52"/>
      <c r="D188" s="52"/>
      <c r="E188" s="52"/>
      <c r="F188" s="52"/>
      <c r="G188" s="52"/>
      <c r="H188" s="52"/>
      <c r="I188" s="52"/>
      <c r="J188" s="52"/>
      <c r="K188" s="52"/>
      <c r="L188" s="50"/>
      <c r="M188" s="52"/>
      <c r="N188" s="52"/>
      <c r="O188" s="52"/>
      <c r="P188" s="52"/>
      <c r="Q188" s="52"/>
      <c r="R188" s="52"/>
      <c r="S188" s="52"/>
      <c r="T188" s="52"/>
      <c r="U188" s="52"/>
      <c r="V188" s="52"/>
      <c r="W188" s="52"/>
      <c r="X188" s="52"/>
      <c r="Y188" s="52"/>
      <c r="Z188" s="52"/>
      <c r="AA188" s="56"/>
      <c r="AB188" s="56"/>
      <c r="AC188" s="56"/>
      <c r="AD188" s="56"/>
      <c r="AE188" s="56"/>
      <c r="AF188" s="56"/>
      <c r="AG188" s="56"/>
      <c r="AH188" s="56"/>
      <c r="AI188" s="56"/>
      <c r="AJ188" s="56"/>
      <c r="AK188" s="56"/>
      <c r="AL188" s="56"/>
      <c r="AM188" s="56"/>
      <c r="AN188" s="56"/>
      <c r="AO188" s="56"/>
      <c r="AP188" s="56"/>
      <c r="AQ188" s="56"/>
      <c r="AR188" s="56"/>
      <c r="AS188" s="56"/>
      <c r="AT188" s="56"/>
      <c r="AU188" s="56"/>
      <c r="AV188" s="56"/>
      <c r="AW188" s="56"/>
      <c r="AX188" s="56"/>
      <c r="AY188" s="56"/>
      <c r="AZ188" s="56"/>
    </row>
    <row r="189" spans="1:52" x14ac:dyDescent="0.25">
      <c r="A189" s="52"/>
      <c r="B189" s="52"/>
      <c r="C189" s="52"/>
      <c r="D189" s="52"/>
      <c r="E189" s="52"/>
      <c r="F189" s="52"/>
      <c r="G189" s="52"/>
      <c r="H189" s="52"/>
      <c r="I189" s="52"/>
      <c r="J189" s="52"/>
      <c r="K189" s="52"/>
      <c r="L189" s="50"/>
      <c r="M189" s="52"/>
      <c r="N189" s="52"/>
      <c r="O189" s="52"/>
      <c r="P189" s="52"/>
      <c r="Q189" s="52"/>
      <c r="R189" s="52"/>
      <c r="S189" s="52"/>
      <c r="T189" s="52"/>
      <c r="U189" s="52"/>
      <c r="V189" s="52"/>
      <c r="W189" s="52"/>
      <c r="X189" s="52"/>
      <c r="Y189" s="52"/>
      <c r="Z189" s="52"/>
      <c r="AA189" s="56"/>
      <c r="AB189" s="56"/>
      <c r="AC189" s="56"/>
      <c r="AD189" s="56"/>
      <c r="AE189" s="56"/>
      <c r="AF189" s="56"/>
      <c r="AG189" s="56"/>
      <c r="AH189" s="56"/>
      <c r="AI189" s="56"/>
      <c r="AJ189" s="56"/>
      <c r="AK189" s="56"/>
      <c r="AL189" s="56"/>
      <c r="AM189" s="56"/>
      <c r="AN189" s="56"/>
      <c r="AO189" s="56"/>
      <c r="AP189" s="56"/>
      <c r="AQ189" s="56"/>
      <c r="AR189" s="56"/>
      <c r="AS189" s="56"/>
      <c r="AT189" s="56"/>
      <c r="AU189" s="56"/>
      <c r="AV189" s="56"/>
      <c r="AW189" s="56"/>
      <c r="AX189" s="56"/>
      <c r="AY189" s="56"/>
      <c r="AZ189" s="56"/>
    </row>
    <row r="190" spans="1:52" x14ac:dyDescent="0.25">
      <c r="A190" s="52"/>
      <c r="B190" s="52"/>
      <c r="C190" s="52"/>
      <c r="D190" s="52"/>
      <c r="E190" s="52"/>
      <c r="F190" s="52"/>
      <c r="G190" s="52"/>
      <c r="H190" s="52"/>
      <c r="I190" s="52"/>
      <c r="J190" s="52"/>
      <c r="K190" s="52"/>
      <c r="L190" s="50"/>
      <c r="M190" s="52"/>
      <c r="N190" s="52"/>
      <c r="O190" s="52"/>
      <c r="P190" s="52"/>
      <c r="Q190" s="52"/>
      <c r="R190" s="52"/>
      <c r="S190" s="52"/>
      <c r="T190" s="52"/>
      <c r="U190" s="52"/>
      <c r="V190" s="52"/>
      <c r="W190" s="52"/>
      <c r="X190" s="52"/>
      <c r="Y190" s="52"/>
      <c r="Z190" s="52"/>
      <c r="AA190" s="56"/>
      <c r="AB190" s="56"/>
      <c r="AC190" s="56"/>
      <c r="AD190" s="56"/>
      <c r="AE190" s="56"/>
      <c r="AF190" s="56"/>
      <c r="AG190" s="56"/>
      <c r="AH190" s="56"/>
      <c r="AI190" s="56"/>
      <c r="AJ190" s="56"/>
      <c r="AK190" s="56"/>
      <c r="AL190" s="56"/>
      <c r="AM190" s="56"/>
      <c r="AN190" s="56"/>
      <c r="AO190" s="56"/>
      <c r="AP190" s="56"/>
      <c r="AQ190" s="56"/>
      <c r="AR190" s="56"/>
      <c r="AS190" s="56"/>
      <c r="AT190" s="56"/>
      <c r="AU190" s="56"/>
      <c r="AV190" s="56"/>
      <c r="AW190" s="56"/>
      <c r="AX190" s="56"/>
      <c r="AY190" s="56"/>
      <c r="AZ190" s="56"/>
    </row>
    <row r="191" spans="1:52" x14ac:dyDescent="0.25">
      <c r="A191" s="52"/>
      <c r="B191" s="52"/>
      <c r="C191" s="52"/>
      <c r="D191" s="52"/>
      <c r="E191" s="52"/>
      <c r="F191" s="52"/>
      <c r="G191" s="52"/>
      <c r="H191" s="52"/>
      <c r="I191" s="52"/>
      <c r="J191" s="52"/>
      <c r="K191" s="52"/>
      <c r="L191" s="50"/>
      <c r="M191" s="52"/>
      <c r="N191" s="52"/>
      <c r="O191" s="52"/>
      <c r="P191" s="52"/>
      <c r="Q191" s="52"/>
      <c r="R191" s="52"/>
      <c r="S191" s="52"/>
      <c r="T191" s="52"/>
      <c r="U191" s="52"/>
      <c r="V191" s="52"/>
      <c r="W191" s="52"/>
      <c r="X191" s="52"/>
      <c r="Y191" s="52"/>
      <c r="Z191" s="52"/>
      <c r="AA191" s="56"/>
      <c r="AB191" s="56"/>
      <c r="AC191" s="56"/>
      <c r="AD191" s="56"/>
      <c r="AE191" s="56"/>
      <c r="AF191" s="56"/>
      <c r="AG191" s="56"/>
      <c r="AH191" s="56"/>
      <c r="AI191" s="56"/>
      <c r="AJ191" s="56"/>
      <c r="AK191" s="56"/>
      <c r="AL191" s="56"/>
      <c r="AM191" s="56"/>
      <c r="AN191" s="56"/>
      <c r="AO191" s="56"/>
      <c r="AP191" s="56"/>
      <c r="AQ191" s="56"/>
      <c r="AR191" s="56"/>
      <c r="AS191" s="56"/>
      <c r="AT191" s="56"/>
      <c r="AU191" s="56"/>
      <c r="AV191" s="56"/>
      <c r="AW191" s="56"/>
      <c r="AX191" s="56"/>
      <c r="AY191" s="56"/>
      <c r="AZ191" s="56"/>
    </row>
    <row r="192" spans="1:52" x14ac:dyDescent="0.25">
      <c r="A192" s="52"/>
      <c r="B192" s="52"/>
      <c r="C192" s="52"/>
      <c r="D192" s="52"/>
      <c r="E192" s="52"/>
      <c r="F192" s="52"/>
      <c r="G192" s="52"/>
      <c r="H192" s="52"/>
      <c r="I192" s="52"/>
      <c r="J192" s="52"/>
      <c r="K192" s="52"/>
      <c r="L192" s="50"/>
      <c r="M192" s="52"/>
      <c r="N192" s="52"/>
      <c r="O192" s="52"/>
      <c r="P192" s="52"/>
      <c r="Q192" s="52"/>
      <c r="R192" s="52"/>
      <c r="S192" s="52"/>
      <c r="T192" s="52"/>
      <c r="U192" s="52"/>
      <c r="V192" s="52"/>
      <c r="W192" s="52"/>
      <c r="X192" s="52"/>
      <c r="Y192" s="52"/>
      <c r="Z192" s="52"/>
      <c r="AA192" s="56"/>
      <c r="AB192" s="56"/>
      <c r="AC192" s="56"/>
      <c r="AD192" s="56"/>
      <c r="AE192" s="56"/>
      <c r="AF192" s="56"/>
      <c r="AG192" s="56"/>
      <c r="AH192" s="56"/>
      <c r="AI192" s="56"/>
      <c r="AJ192" s="56"/>
      <c r="AK192" s="56"/>
      <c r="AL192" s="56"/>
      <c r="AM192" s="56"/>
      <c r="AN192" s="56"/>
      <c r="AO192" s="56"/>
      <c r="AP192" s="56"/>
      <c r="AQ192" s="56"/>
      <c r="AR192" s="56"/>
      <c r="AS192" s="56"/>
      <c r="AT192" s="56"/>
      <c r="AU192" s="56"/>
      <c r="AV192" s="56"/>
      <c r="AW192" s="56"/>
      <c r="AX192" s="56"/>
      <c r="AY192" s="56"/>
      <c r="AZ192" s="56"/>
    </row>
    <row r="193" spans="1:52" x14ac:dyDescent="0.25">
      <c r="A193" s="52"/>
      <c r="B193" s="52"/>
      <c r="C193" s="52"/>
      <c r="D193" s="52"/>
      <c r="E193" s="52"/>
      <c r="F193" s="52"/>
      <c r="G193" s="52"/>
      <c r="H193" s="52"/>
      <c r="I193" s="52"/>
      <c r="J193" s="52"/>
      <c r="K193" s="52"/>
      <c r="L193" s="50"/>
      <c r="M193" s="52"/>
      <c r="N193" s="52"/>
      <c r="O193" s="52"/>
      <c r="P193" s="52"/>
      <c r="Q193" s="52"/>
      <c r="R193" s="52"/>
      <c r="S193" s="52"/>
      <c r="T193" s="52"/>
      <c r="U193" s="52"/>
      <c r="V193" s="52"/>
      <c r="W193" s="52"/>
      <c r="X193" s="52"/>
      <c r="Y193" s="52"/>
      <c r="Z193" s="52"/>
      <c r="AA193" s="56"/>
      <c r="AB193" s="56"/>
      <c r="AC193" s="56"/>
      <c r="AD193" s="56"/>
      <c r="AE193" s="56"/>
      <c r="AF193" s="56"/>
      <c r="AG193" s="56"/>
      <c r="AH193" s="56"/>
      <c r="AI193" s="56"/>
      <c r="AJ193" s="56"/>
      <c r="AK193" s="56"/>
      <c r="AL193" s="56"/>
      <c r="AM193" s="56"/>
      <c r="AN193" s="56"/>
      <c r="AO193" s="56"/>
      <c r="AP193" s="56"/>
      <c r="AQ193" s="56"/>
      <c r="AR193" s="56"/>
      <c r="AS193" s="56"/>
      <c r="AT193" s="56"/>
      <c r="AU193" s="56"/>
      <c r="AV193" s="56"/>
      <c r="AW193" s="56"/>
      <c r="AX193" s="56"/>
      <c r="AY193" s="56"/>
      <c r="AZ193" s="56"/>
    </row>
    <row r="194" spans="1:52" x14ac:dyDescent="0.25">
      <c r="A194" s="52"/>
      <c r="B194" s="52"/>
      <c r="C194" s="52"/>
      <c r="D194" s="52"/>
      <c r="E194" s="52"/>
      <c r="F194" s="52"/>
      <c r="G194" s="52"/>
      <c r="H194" s="52"/>
      <c r="I194" s="52"/>
      <c r="J194" s="52"/>
      <c r="K194" s="52"/>
      <c r="L194" s="50"/>
      <c r="M194" s="52"/>
      <c r="N194" s="52"/>
      <c r="O194" s="52"/>
      <c r="P194" s="52"/>
      <c r="Q194" s="52"/>
      <c r="R194" s="52"/>
      <c r="S194" s="52"/>
      <c r="T194" s="52"/>
      <c r="U194" s="52"/>
      <c r="V194" s="52"/>
      <c r="W194" s="52"/>
      <c r="X194" s="52"/>
      <c r="Y194" s="52"/>
      <c r="Z194" s="52"/>
      <c r="AA194" s="56"/>
      <c r="AB194" s="56"/>
      <c r="AC194" s="56"/>
      <c r="AD194" s="56"/>
      <c r="AE194" s="56"/>
      <c r="AF194" s="56"/>
      <c r="AG194" s="56"/>
      <c r="AH194" s="56"/>
      <c r="AI194" s="56"/>
      <c r="AJ194" s="56"/>
      <c r="AK194" s="56"/>
      <c r="AL194" s="56"/>
      <c r="AM194" s="56"/>
      <c r="AN194" s="56"/>
      <c r="AO194" s="56"/>
      <c r="AP194" s="56"/>
      <c r="AQ194" s="56"/>
      <c r="AR194" s="56"/>
      <c r="AS194" s="56"/>
      <c r="AT194" s="56"/>
      <c r="AU194" s="56"/>
      <c r="AV194" s="56"/>
      <c r="AW194" s="56"/>
      <c r="AX194" s="56"/>
      <c r="AY194" s="56"/>
      <c r="AZ194" s="56"/>
    </row>
    <row r="195" spans="1:52" x14ac:dyDescent="0.25">
      <c r="A195" s="52"/>
      <c r="B195" s="52"/>
      <c r="C195" s="52"/>
      <c r="D195" s="52"/>
      <c r="E195" s="52"/>
      <c r="F195" s="52"/>
      <c r="G195" s="52"/>
      <c r="H195" s="52"/>
      <c r="I195" s="52"/>
      <c r="J195" s="52"/>
      <c r="K195" s="52"/>
      <c r="L195" s="50"/>
      <c r="M195" s="52"/>
      <c r="N195" s="52"/>
      <c r="O195" s="52"/>
      <c r="P195" s="52"/>
      <c r="Q195" s="52"/>
      <c r="R195" s="52"/>
      <c r="S195" s="52"/>
      <c r="T195" s="52"/>
      <c r="U195" s="52"/>
      <c r="V195" s="52"/>
      <c r="W195" s="52"/>
      <c r="X195" s="52"/>
      <c r="Y195" s="52"/>
      <c r="Z195" s="52"/>
      <c r="AA195" s="56"/>
      <c r="AB195" s="56"/>
      <c r="AC195" s="56"/>
      <c r="AD195" s="56"/>
      <c r="AE195" s="56"/>
      <c r="AF195" s="56"/>
      <c r="AG195" s="56"/>
      <c r="AH195" s="56"/>
      <c r="AI195" s="56"/>
      <c r="AJ195" s="56"/>
      <c r="AK195" s="56"/>
      <c r="AL195" s="56"/>
      <c r="AM195" s="56"/>
      <c r="AN195" s="56"/>
      <c r="AO195" s="56"/>
      <c r="AP195" s="56"/>
      <c r="AQ195" s="56"/>
      <c r="AR195" s="56"/>
      <c r="AS195" s="56"/>
      <c r="AT195" s="56"/>
      <c r="AU195" s="56"/>
      <c r="AV195" s="56"/>
      <c r="AW195" s="56"/>
      <c r="AX195" s="56"/>
      <c r="AY195" s="56"/>
      <c r="AZ195" s="56"/>
    </row>
    <row r="196" spans="1:52" x14ac:dyDescent="0.25">
      <c r="A196" s="52"/>
      <c r="B196" s="52"/>
      <c r="C196" s="52"/>
      <c r="D196" s="52"/>
      <c r="E196" s="52"/>
      <c r="F196" s="52"/>
      <c r="G196" s="52"/>
      <c r="H196" s="52"/>
      <c r="I196" s="52"/>
      <c r="J196" s="52"/>
      <c r="K196" s="52"/>
      <c r="L196" s="50"/>
      <c r="M196" s="52"/>
      <c r="N196" s="52"/>
      <c r="O196" s="52"/>
      <c r="P196" s="52"/>
      <c r="Q196" s="52"/>
      <c r="R196" s="52"/>
      <c r="S196" s="52"/>
      <c r="T196" s="52"/>
      <c r="U196" s="52"/>
      <c r="V196" s="52"/>
      <c r="W196" s="52"/>
      <c r="X196" s="52"/>
      <c r="Y196" s="52"/>
      <c r="Z196" s="52"/>
      <c r="AA196" s="56"/>
      <c r="AB196" s="56"/>
      <c r="AC196" s="56"/>
      <c r="AD196" s="56"/>
      <c r="AE196" s="56"/>
      <c r="AF196" s="56"/>
      <c r="AG196" s="56"/>
      <c r="AH196" s="56"/>
      <c r="AI196" s="56"/>
      <c r="AJ196" s="56"/>
      <c r="AK196" s="56"/>
      <c r="AL196" s="56"/>
      <c r="AM196" s="56"/>
      <c r="AN196" s="56"/>
      <c r="AO196" s="56"/>
      <c r="AP196" s="56"/>
      <c r="AQ196" s="56"/>
      <c r="AR196" s="56"/>
      <c r="AS196" s="56"/>
      <c r="AT196" s="56"/>
      <c r="AU196" s="56"/>
      <c r="AV196" s="56"/>
      <c r="AW196" s="56"/>
      <c r="AX196" s="56"/>
      <c r="AY196" s="56"/>
      <c r="AZ196" s="56"/>
    </row>
    <row r="197" spans="1:52" x14ac:dyDescent="0.25">
      <c r="A197" s="52"/>
      <c r="B197" s="52"/>
      <c r="C197" s="52"/>
      <c r="D197" s="52"/>
      <c r="E197" s="52"/>
      <c r="F197" s="52"/>
      <c r="G197" s="52"/>
      <c r="H197" s="52"/>
      <c r="I197" s="52"/>
      <c r="J197" s="52"/>
      <c r="K197" s="52"/>
      <c r="L197" s="50"/>
      <c r="M197" s="52"/>
      <c r="N197" s="52"/>
      <c r="O197" s="52"/>
      <c r="P197" s="52"/>
      <c r="Q197" s="52"/>
      <c r="R197" s="52"/>
      <c r="S197" s="52"/>
      <c r="T197" s="52"/>
      <c r="U197" s="52"/>
      <c r="V197" s="52"/>
      <c r="W197" s="52"/>
      <c r="X197" s="52"/>
      <c r="Y197" s="52"/>
      <c r="Z197" s="52"/>
      <c r="AA197" s="56"/>
      <c r="AB197" s="56"/>
      <c r="AC197" s="56"/>
      <c r="AD197" s="56"/>
      <c r="AE197" s="56"/>
      <c r="AF197" s="56"/>
      <c r="AG197" s="56"/>
      <c r="AH197" s="56"/>
      <c r="AI197" s="56"/>
      <c r="AJ197" s="56"/>
      <c r="AK197" s="56"/>
      <c r="AL197" s="56"/>
      <c r="AM197" s="56"/>
      <c r="AN197" s="56"/>
      <c r="AO197" s="56"/>
      <c r="AP197" s="56"/>
      <c r="AQ197" s="56"/>
      <c r="AR197" s="56"/>
      <c r="AS197" s="56"/>
      <c r="AT197" s="56"/>
      <c r="AU197" s="56"/>
      <c r="AV197" s="56"/>
      <c r="AW197" s="56"/>
      <c r="AX197" s="56"/>
      <c r="AY197" s="56"/>
      <c r="AZ197" s="56"/>
    </row>
    <row r="198" spans="1:52" x14ac:dyDescent="0.25">
      <c r="A198" s="52"/>
      <c r="B198" s="52"/>
      <c r="C198" s="52"/>
      <c r="D198" s="52"/>
      <c r="E198" s="52"/>
      <c r="F198" s="52"/>
      <c r="G198" s="52"/>
      <c r="H198" s="52"/>
      <c r="I198" s="52"/>
      <c r="J198" s="52"/>
      <c r="K198" s="52"/>
      <c r="L198" s="50"/>
      <c r="M198" s="52"/>
      <c r="N198" s="52"/>
      <c r="O198" s="52"/>
      <c r="P198" s="52"/>
      <c r="Q198" s="52"/>
      <c r="R198" s="52"/>
      <c r="S198" s="52"/>
      <c r="T198" s="52"/>
      <c r="U198" s="52"/>
      <c r="V198" s="52"/>
      <c r="W198" s="52"/>
      <c r="X198" s="52"/>
      <c r="Y198" s="52"/>
      <c r="Z198" s="52"/>
      <c r="AA198" s="56"/>
      <c r="AB198" s="56"/>
      <c r="AC198" s="56"/>
      <c r="AD198" s="56"/>
      <c r="AE198" s="56"/>
      <c r="AF198" s="56"/>
      <c r="AG198" s="56"/>
      <c r="AH198" s="56"/>
      <c r="AI198" s="56"/>
      <c r="AJ198" s="56"/>
      <c r="AK198" s="56"/>
      <c r="AL198" s="56"/>
      <c r="AM198" s="56"/>
      <c r="AN198" s="56"/>
      <c r="AO198" s="56"/>
      <c r="AP198" s="56"/>
      <c r="AQ198" s="56"/>
      <c r="AR198" s="56"/>
      <c r="AS198" s="56"/>
      <c r="AT198" s="56"/>
      <c r="AU198" s="56"/>
      <c r="AV198" s="56"/>
      <c r="AW198" s="56"/>
      <c r="AX198" s="56"/>
      <c r="AY198" s="56"/>
      <c r="AZ198" s="56"/>
    </row>
    <row r="199" spans="1:52" x14ac:dyDescent="0.25">
      <c r="A199" s="52"/>
      <c r="B199" s="52"/>
      <c r="C199" s="52"/>
      <c r="D199" s="52"/>
      <c r="E199" s="52"/>
      <c r="F199" s="52"/>
      <c r="G199" s="52"/>
      <c r="H199" s="52"/>
      <c r="I199" s="52"/>
      <c r="J199" s="52"/>
      <c r="K199" s="52"/>
      <c r="L199" s="50"/>
      <c r="M199" s="52"/>
      <c r="N199" s="52"/>
      <c r="O199" s="52"/>
      <c r="P199" s="52"/>
      <c r="Q199" s="52"/>
      <c r="R199" s="52"/>
      <c r="S199" s="52"/>
      <c r="T199" s="52"/>
      <c r="U199" s="52"/>
      <c r="V199" s="52"/>
      <c r="W199" s="52"/>
      <c r="X199" s="52"/>
      <c r="Y199" s="52"/>
      <c r="Z199" s="52"/>
      <c r="AA199" s="56"/>
      <c r="AB199" s="56"/>
      <c r="AC199" s="56"/>
      <c r="AD199" s="56"/>
      <c r="AE199" s="56"/>
      <c r="AF199" s="56"/>
      <c r="AG199" s="56"/>
      <c r="AH199" s="56"/>
      <c r="AI199" s="56"/>
      <c r="AJ199" s="56"/>
      <c r="AK199" s="56"/>
      <c r="AL199" s="56"/>
      <c r="AM199" s="56"/>
      <c r="AN199" s="56"/>
      <c r="AO199" s="56"/>
      <c r="AP199" s="56"/>
      <c r="AQ199" s="56"/>
      <c r="AR199" s="56"/>
      <c r="AS199" s="56"/>
      <c r="AT199" s="56"/>
      <c r="AU199" s="56"/>
      <c r="AV199" s="56"/>
      <c r="AW199" s="56"/>
      <c r="AX199" s="56"/>
      <c r="AY199" s="56"/>
      <c r="AZ199" s="56"/>
    </row>
    <row r="200" spans="1:52" x14ac:dyDescent="0.25">
      <c r="A200" s="52"/>
      <c r="B200" s="52"/>
      <c r="C200" s="52"/>
      <c r="D200" s="52"/>
      <c r="E200" s="52"/>
      <c r="F200" s="52"/>
      <c r="G200" s="52"/>
      <c r="H200" s="52"/>
      <c r="I200" s="52"/>
      <c r="J200" s="52"/>
      <c r="K200" s="52"/>
      <c r="L200" s="50"/>
      <c r="M200" s="52"/>
      <c r="N200" s="52"/>
      <c r="O200" s="52"/>
      <c r="P200" s="52"/>
      <c r="Q200" s="52"/>
      <c r="R200" s="52"/>
      <c r="S200" s="52"/>
      <c r="T200" s="52"/>
      <c r="U200" s="52"/>
      <c r="V200" s="52"/>
      <c r="W200" s="52"/>
      <c r="X200" s="52"/>
      <c r="Y200" s="52"/>
      <c r="Z200" s="52"/>
      <c r="AA200" s="56"/>
      <c r="AB200" s="56"/>
      <c r="AC200" s="56"/>
      <c r="AD200" s="56"/>
      <c r="AE200" s="56"/>
      <c r="AF200" s="56"/>
      <c r="AG200" s="56"/>
      <c r="AH200" s="56"/>
      <c r="AI200" s="56"/>
      <c r="AJ200" s="56"/>
      <c r="AK200" s="56"/>
      <c r="AL200" s="56"/>
      <c r="AM200" s="56"/>
      <c r="AN200" s="56"/>
      <c r="AO200" s="56"/>
      <c r="AP200" s="56"/>
      <c r="AQ200" s="56"/>
      <c r="AR200" s="56"/>
      <c r="AS200" s="56"/>
      <c r="AT200" s="56"/>
      <c r="AU200" s="56"/>
      <c r="AV200" s="56"/>
      <c r="AW200" s="56"/>
      <c r="AX200" s="56"/>
      <c r="AY200" s="56"/>
      <c r="AZ200" s="56"/>
    </row>
    <row r="201" spans="1:52" x14ac:dyDescent="0.25">
      <c r="A201" s="52"/>
      <c r="B201" s="52"/>
      <c r="C201" s="52"/>
      <c r="D201" s="52"/>
      <c r="E201" s="52"/>
      <c r="F201" s="52"/>
      <c r="G201" s="52"/>
      <c r="H201" s="52"/>
      <c r="I201" s="52"/>
      <c r="J201" s="52"/>
      <c r="K201" s="52"/>
      <c r="L201" s="50"/>
      <c r="M201" s="52"/>
      <c r="N201" s="52"/>
      <c r="O201" s="52"/>
      <c r="P201" s="52"/>
      <c r="Q201" s="52"/>
      <c r="R201" s="52"/>
      <c r="S201" s="52"/>
      <c r="T201" s="52"/>
      <c r="U201" s="52"/>
      <c r="V201" s="52"/>
      <c r="W201" s="52"/>
      <c r="X201" s="52"/>
      <c r="Y201" s="52"/>
      <c r="Z201" s="52"/>
      <c r="AA201" s="56"/>
      <c r="AB201" s="56"/>
      <c r="AC201" s="56"/>
      <c r="AD201" s="56"/>
      <c r="AE201" s="56"/>
      <c r="AF201" s="56"/>
      <c r="AG201" s="56"/>
      <c r="AH201" s="56"/>
      <c r="AI201" s="56"/>
      <c r="AJ201" s="56"/>
      <c r="AK201" s="56"/>
      <c r="AL201" s="56"/>
      <c r="AM201" s="56"/>
      <c r="AN201" s="56"/>
      <c r="AO201" s="56"/>
      <c r="AP201" s="56"/>
      <c r="AQ201" s="56"/>
      <c r="AR201" s="56"/>
      <c r="AS201" s="56"/>
      <c r="AT201" s="56"/>
      <c r="AU201" s="56"/>
      <c r="AV201" s="56"/>
      <c r="AW201" s="56"/>
      <c r="AX201" s="56"/>
      <c r="AY201" s="56"/>
      <c r="AZ201" s="56"/>
    </row>
    <row r="202" spans="1:52" x14ac:dyDescent="0.25">
      <c r="A202" s="52"/>
      <c r="B202" s="52"/>
      <c r="C202" s="52"/>
      <c r="D202" s="52"/>
      <c r="E202" s="52"/>
      <c r="F202" s="52"/>
      <c r="G202" s="52"/>
      <c r="H202" s="52"/>
      <c r="I202" s="52"/>
      <c r="J202" s="52"/>
      <c r="K202" s="52"/>
      <c r="L202" s="50"/>
      <c r="M202" s="52"/>
      <c r="N202" s="52"/>
      <c r="O202" s="52"/>
      <c r="P202" s="52"/>
      <c r="Q202" s="52"/>
      <c r="R202" s="52"/>
      <c r="S202" s="52"/>
      <c r="T202" s="52"/>
      <c r="U202" s="52"/>
      <c r="V202" s="52"/>
      <c r="W202" s="52"/>
      <c r="X202" s="52"/>
      <c r="Y202" s="52"/>
      <c r="Z202" s="52"/>
      <c r="AA202" s="56"/>
      <c r="AB202" s="56"/>
      <c r="AC202" s="56"/>
      <c r="AD202" s="56"/>
      <c r="AE202" s="56"/>
      <c r="AF202" s="56"/>
      <c r="AG202" s="56"/>
      <c r="AH202" s="56"/>
      <c r="AI202" s="56"/>
      <c r="AJ202" s="56"/>
      <c r="AK202" s="56"/>
      <c r="AL202" s="56"/>
      <c r="AM202" s="56"/>
      <c r="AN202" s="56"/>
      <c r="AO202" s="56"/>
      <c r="AP202" s="56"/>
      <c r="AQ202" s="56"/>
      <c r="AR202" s="56"/>
      <c r="AS202" s="56"/>
      <c r="AT202" s="56"/>
      <c r="AU202" s="56"/>
      <c r="AV202" s="56"/>
      <c r="AW202" s="56"/>
      <c r="AX202" s="56"/>
      <c r="AY202" s="56"/>
      <c r="AZ202" s="56"/>
    </row>
    <row r="203" spans="1:52" x14ac:dyDescent="0.25">
      <c r="A203" s="52"/>
      <c r="B203" s="52"/>
      <c r="C203" s="52"/>
      <c r="D203" s="52"/>
      <c r="E203" s="52"/>
      <c r="F203" s="52"/>
      <c r="G203" s="52"/>
      <c r="H203" s="52"/>
      <c r="I203" s="52"/>
      <c r="J203" s="52"/>
      <c r="K203" s="52"/>
      <c r="L203" s="50"/>
      <c r="M203" s="52"/>
      <c r="N203" s="52"/>
      <c r="O203" s="52"/>
      <c r="P203" s="52"/>
      <c r="Q203" s="52"/>
      <c r="R203" s="52"/>
      <c r="S203" s="52"/>
      <c r="T203" s="52"/>
      <c r="U203" s="52"/>
      <c r="V203" s="52"/>
      <c r="W203" s="52"/>
      <c r="X203" s="52"/>
      <c r="Y203" s="52"/>
      <c r="Z203" s="52"/>
      <c r="AA203" s="56"/>
      <c r="AB203" s="56"/>
      <c r="AC203" s="56"/>
      <c r="AD203" s="56"/>
      <c r="AE203" s="56"/>
      <c r="AF203" s="56"/>
      <c r="AG203" s="56"/>
      <c r="AH203" s="56"/>
      <c r="AI203" s="56"/>
      <c r="AJ203" s="56"/>
      <c r="AK203" s="56"/>
      <c r="AL203" s="56"/>
      <c r="AM203" s="56"/>
      <c r="AN203" s="56"/>
      <c r="AO203" s="56"/>
      <c r="AP203" s="56"/>
      <c r="AQ203" s="56"/>
      <c r="AR203" s="56"/>
      <c r="AS203" s="56"/>
      <c r="AT203" s="56"/>
      <c r="AU203" s="56"/>
      <c r="AV203" s="56"/>
      <c r="AW203" s="56"/>
      <c r="AX203" s="56"/>
      <c r="AY203" s="56"/>
      <c r="AZ203" s="56"/>
    </row>
    <row r="204" spans="1:52" x14ac:dyDescent="0.25">
      <c r="A204" s="52"/>
      <c r="B204" s="52"/>
      <c r="C204" s="52"/>
      <c r="D204" s="52"/>
      <c r="E204" s="52"/>
      <c r="F204" s="52"/>
      <c r="G204" s="52"/>
      <c r="H204" s="52"/>
      <c r="I204" s="52"/>
      <c r="J204" s="52"/>
      <c r="K204" s="52"/>
      <c r="L204" s="50"/>
      <c r="M204" s="52"/>
      <c r="N204" s="52"/>
      <c r="O204" s="52"/>
      <c r="P204" s="52"/>
      <c r="Q204" s="52"/>
      <c r="R204" s="52"/>
      <c r="S204" s="52"/>
      <c r="T204" s="52"/>
      <c r="U204" s="52"/>
      <c r="V204" s="52"/>
      <c r="W204" s="52"/>
      <c r="X204" s="52"/>
      <c r="Y204" s="52"/>
      <c r="Z204" s="52"/>
      <c r="AA204" s="56"/>
      <c r="AB204" s="56"/>
      <c r="AC204" s="56"/>
      <c r="AD204" s="56"/>
      <c r="AE204" s="56"/>
      <c r="AF204" s="56"/>
      <c r="AG204" s="56"/>
      <c r="AH204" s="56"/>
      <c r="AI204" s="56"/>
      <c r="AJ204" s="56"/>
      <c r="AK204" s="56"/>
      <c r="AL204" s="56"/>
      <c r="AM204" s="56"/>
      <c r="AN204" s="56"/>
      <c r="AO204" s="56"/>
      <c r="AP204" s="56"/>
      <c r="AQ204" s="56"/>
      <c r="AR204" s="56"/>
      <c r="AS204" s="56"/>
      <c r="AT204" s="56"/>
      <c r="AU204" s="56"/>
      <c r="AV204" s="56"/>
      <c r="AW204" s="56"/>
      <c r="AX204" s="56"/>
      <c r="AY204" s="56"/>
      <c r="AZ204" s="56"/>
    </row>
    <row r="205" spans="1:52" x14ac:dyDescent="0.25">
      <c r="A205" s="52"/>
      <c r="B205" s="52"/>
      <c r="C205" s="52"/>
      <c r="D205" s="52"/>
      <c r="E205" s="52"/>
      <c r="F205" s="52"/>
      <c r="G205" s="52"/>
      <c r="H205" s="52"/>
      <c r="I205" s="52"/>
      <c r="J205" s="52"/>
      <c r="K205" s="52"/>
      <c r="L205" s="50"/>
      <c r="M205" s="52"/>
      <c r="N205" s="52"/>
      <c r="O205" s="52"/>
      <c r="P205" s="52"/>
      <c r="Q205" s="52"/>
      <c r="R205" s="52"/>
      <c r="S205" s="52"/>
      <c r="T205" s="52"/>
      <c r="U205" s="52"/>
      <c r="V205" s="52"/>
      <c r="W205" s="52"/>
      <c r="X205" s="52"/>
      <c r="Y205" s="52"/>
      <c r="Z205" s="52"/>
      <c r="AA205" s="56"/>
      <c r="AB205" s="56"/>
      <c r="AC205" s="56"/>
      <c r="AD205" s="56"/>
      <c r="AE205" s="56"/>
      <c r="AF205" s="56"/>
      <c r="AG205" s="56"/>
      <c r="AH205" s="56"/>
      <c r="AI205" s="56"/>
      <c r="AJ205" s="56"/>
      <c r="AK205" s="56"/>
      <c r="AL205" s="56"/>
      <c r="AM205" s="56"/>
      <c r="AN205" s="56"/>
      <c r="AO205" s="56"/>
      <c r="AP205" s="56"/>
      <c r="AQ205" s="56"/>
      <c r="AR205" s="56"/>
      <c r="AS205" s="56"/>
      <c r="AT205" s="56"/>
      <c r="AU205" s="56"/>
      <c r="AV205" s="56"/>
      <c r="AW205" s="56"/>
      <c r="AX205" s="56"/>
      <c r="AY205" s="56"/>
      <c r="AZ205" s="56"/>
    </row>
    <row r="206" spans="1:52" x14ac:dyDescent="0.25">
      <c r="A206" s="52"/>
      <c r="L206" s="50"/>
      <c r="M206" s="52"/>
      <c r="N206" s="52"/>
      <c r="O206" s="52"/>
      <c r="P206" s="52"/>
      <c r="Q206" s="52"/>
      <c r="R206" s="52"/>
      <c r="S206" s="52"/>
      <c r="T206" s="52"/>
      <c r="U206" s="52"/>
      <c r="V206" s="52"/>
      <c r="W206" s="52"/>
      <c r="X206" s="52"/>
      <c r="Y206" s="52"/>
      <c r="Z206" s="52"/>
      <c r="AA206" s="56"/>
      <c r="AB206" s="56"/>
      <c r="AC206" s="56"/>
      <c r="AD206" s="56"/>
      <c r="AE206" s="56"/>
      <c r="AF206" s="56"/>
      <c r="AG206" s="56"/>
      <c r="AH206" s="56"/>
      <c r="AI206" s="56"/>
      <c r="AJ206" s="56"/>
      <c r="AK206" s="56"/>
      <c r="AL206" s="56"/>
      <c r="AM206" s="56"/>
      <c r="AN206" s="56"/>
      <c r="AO206" s="56"/>
      <c r="AP206" s="56"/>
      <c r="AQ206" s="56"/>
      <c r="AR206" s="56"/>
      <c r="AS206" s="56"/>
      <c r="AT206" s="56"/>
      <c r="AU206" s="56"/>
      <c r="AV206" s="56"/>
      <c r="AW206" s="56"/>
      <c r="AX206" s="56"/>
      <c r="AY206" s="56"/>
      <c r="AZ206" s="56"/>
    </row>
    <row r="207" spans="1:52" x14ac:dyDescent="0.25">
      <c r="A207" s="52"/>
      <c r="L207" s="50"/>
      <c r="M207" s="52"/>
      <c r="N207" s="52"/>
      <c r="O207" s="52"/>
      <c r="P207" s="52"/>
      <c r="Q207" s="52"/>
      <c r="R207" s="52"/>
      <c r="S207" s="52"/>
      <c r="T207" s="52"/>
      <c r="U207" s="52"/>
      <c r="V207" s="52"/>
      <c r="W207" s="52"/>
      <c r="X207" s="52"/>
      <c r="Y207" s="52"/>
      <c r="Z207" s="52"/>
      <c r="AA207" s="56"/>
      <c r="AB207" s="56"/>
      <c r="AC207" s="56"/>
      <c r="AD207" s="56"/>
      <c r="AE207" s="56"/>
      <c r="AF207" s="56"/>
      <c r="AG207" s="56"/>
      <c r="AH207" s="56"/>
      <c r="AI207" s="56"/>
      <c r="AJ207" s="56"/>
      <c r="AK207" s="56"/>
      <c r="AL207" s="56"/>
      <c r="AM207" s="56"/>
      <c r="AN207" s="56"/>
      <c r="AO207" s="56"/>
      <c r="AP207" s="56"/>
      <c r="AQ207" s="56"/>
      <c r="AR207" s="56"/>
      <c r="AS207" s="56"/>
      <c r="AT207" s="56"/>
      <c r="AU207" s="56"/>
      <c r="AV207" s="56"/>
      <c r="AW207" s="56"/>
      <c r="AX207" s="56"/>
      <c r="AY207" s="56"/>
      <c r="AZ207" s="56"/>
    </row>
    <row r="208" spans="1:52" x14ac:dyDescent="0.25">
      <c r="A208" s="52"/>
      <c r="L208" s="50"/>
      <c r="M208" s="52"/>
      <c r="N208" s="52"/>
      <c r="O208" s="52"/>
      <c r="P208" s="52"/>
      <c r="Q208" s="52"/>
      <c r="R208" s="52"/>
      <c r="S208" s="52"/>
      <c r="T208" s="52"/>
      <c r="U208" s="52"/>
      <c r="V208" s="52"/>
      <c r="W208" s="52"/>
      <c r="X208" s="52"/>
      <c r="Y208" s="52"/>
      <c r="Z208" s="52"/>
      <c r="AA208" s="56"/>
      <c r="AB208" s="56"/>
      <c r="AC208" s="56"/>
      <c r="AD208" s="56"/>
      <c r="AE208" s="56"/>
      <c r="AF208" s="56"/>
      <c r="AG208" s="56"/>
      <c r="AH208" s="56"/>
      <c r="AI208" s="56"/>
      <c r="AJ208" s="56"/>
      <c r="AK208" s="56"/>
      <c r="AL208" s="56"/>
      <c r="AM208" s="56"/>
      <c r="AN208" s="56"/>
      <c r="AO208" s="56"/>
      <c r="AP208" s="56"/>
      <c r="AQ208" s="56"/>
      <c r="AR208" s="56"/>
      <c r="AS208" s="56"/>
      <c r="AT208" s="56"/>
      <c r="AU208" s="56"/>
      <c r="AV208" s="56"/>
      <c r="AW208" s="56"/>
      <c r="AX208" s="56"/>
      <c r="AY208" s="56"/>
      <c r="AZ208" s="56"/>
    </row>
    <row r="209" spans="1:52" x14ac:dyDescent="0.25">
      <c r="A209" s="52"/>
      <c r="L209" s="50"/>
      <c r="M209" s="52"/>
      <c r="N209" s="52"/>
      <c r="O209" s="52"/>
      <c r="P209" s="52"/>
      <c r="Q209" s="52"/>
      <c r="R209" s="52"/>
      <c r="S209" s="52"/>
      <c r="T209" s="52"/>
      <c r="U209" s="52"/>
      <c r="V209" s="52"/>
      <c r="W209" s="52"/>
      <c r="X209" s="52"/>
      <c r="Y209" s="52"/>
      <c r="Z209" s="52"/>
      <c r="AA209" s="56"/>
      <c r="AB209" s="56"/>
      <c r="AC209" s="56"/>
      <c r="AD209" s="56"/>
      <c r="AE209" s="56"/>
      <c r="AF209" s="56"/>
      <c r="AG209" s="56"/>
      <c r="AH209" s="56"/>
      <c r="AI209" s="56"/>
      <c r="AJ209" s="56"/>
      <c r="AK209" s="56"/>
      <c r="AL209" s="56"/>
      <c r="AM209" s="56"/>
      <c r="AN209" s="56"/>
      <c r="AO209" s="56"/>
      <c r="AP209" s="56"/>
      <c r="AQ209" s="56"/>
      <c r="AR209" s="56"/>
      <c r="AS209" s="56"/>
      <c r="AT209" s="56"/>
      <c r="AU209" s="56"/>
      <c r="AV209" s="56"/>
      <c r="AW209" s="56"/>
      <c r="AX209" s="56"/>
      <c r="AY209" s="56"/>
      <c r="AZ209" s="56"/>
    </row>
    <row r="210" spans="1:52" x14ac:dyDescent="0.25">
      <c r="A210" s="52"/>
      <c r="L210" s="50"/>
      <c r="M210" s="52"/>
      <c r="N210" s="52"/>
      <c r="O210" s="52"/>
      <c r="P210" s="52"/>
      <c r="Q210" s="52"/>
      <c r="R210" s="52"/>
      <c r="S210" s="52"/>
      <c r="T210" s="52"/>
      <c r="U210" s="52"/>
      <c r="V210" s="52"/>
      <c r="W210" s="52"/>
      <c r="X210" s="52"/>
      <c r="Y210" s="52"/>
      <c r="Z210" s="52"/>
      <c r="AA210" s="56"/>
      <c r="AB210" s="56"/>
      <c r="AC210" s="56"/>
      <c r="AD210" s="56"/>
      <c r="AE210" s="56"/>
      <c r="AF210" s="56"/>
      <c r="AG210" s="56"/>
      <c r="AH210" s="56"/>
      <c r="AI210" s="56"/>
      <c r="AJ210" s="56"/>
      <c r="AK210" s="56"/>
      <c r="AL210" s="56"/>
      <c r="AM210" s="56"/>
      <c r="AN210" s="56"/>
      <c r="AO210" s="56"/>
      <c r="AP210" s="56"/>
      <c r="AQ210" s="56"/>
      <c r="AR210" s="56"/>
      <c r="AS210" s="56"/>
      <c r="AT210" s="56"/>
      <c r="AU210" s="56"/>
      <c r="AV210" s="56"/>
      <c r="AW210" s="56"/>
      <c r="AX210" s="56"/>
      <c r="AY210" s="56"/>
      <c r="AZ210" s="56"/>
    </row>
    <row r="211" spans="1:52" x14ac:dyDescent="0.25">
      <c r="A211" s="52"/>
      <c r="L211" s="50"/>
      <c r="M211" s="52"/>
      <c r="N211" s="52"/>
      <c r="O211" s="52"/>
      <c r="P211" s="52"/>
      <c r="Q211" s="52"/>
      <c r="R211" s="52"/>
      <c r="S211" s="52"/>
      <c r="T211" s="52"/>
      <c r="U211" s="52"/>
      <c r="V211" s="52"/>
      <c r="W211" s="52"/>
      <c r="X211" s="52"/>
      <c r="Y211" s="52"/>
      <c r="Z211" s="52"/>
      <c r="AA211" s="56"/>
      <c r="AB211" s="56"/>
      <c r="AC211" s="56"/>
      <c r="AD211" s="56"/>
      <c r="AE211" s="56"/>
      <c r="AF211" s="56"/>
      <c r="AG211" s="56"/>
      <c r="AH211" s="56"/>
      <c r="AI211" s="56"/>
      <c r="AJ211" s="56"/>
      <c r="AK211" s="56"/>
      <c r="AL211" s="56"/>
      <c r="AM211" s="56"/>
      <c r="AN211" s="56"/>
      <c r="AO211" s="56"/>
      <c r="AP211" s="56"/>
      <c r="AQ211" s="56"/>
      <c r="AR211" s="56"/>
      <c r="AS211" s="56"/>
      <c r="AT211" s="56"/>
      <c r="AU211" s="56"/>
      <c r="AV211" s="56"/>
      <c r="AW211" s="56"/>
      <c r="AX211" s="56"/>
      <c r="AY211" s="56"/>
      <c r="AZ211" s="56"/>
    </row>
    <row r="212" spans="1:52" x14ac:dyDescent="0.25">
      <c r="A212" s="52"/>
      <c r="L212" s="50"/>
      <c r="M212" s="52"/>
      <c r="N212" s="52"/>
      <c r="O212" s="52"/>
      <c r="P212" s="52"/>
      <c r="Q212" s="52"/>
      <c r="R212" s="52"/>
      <c r="S212" s="52"/>
      <c r="T212" s="52"/>
      <c r="U212" s="52"/>
      <c r="V212" s="52"/>
      <c r="W212" s="52"/>
      <c r="X212" s="52"/>
      <c r="Y212" s="52"/>
      <c r="Z212" s="52"/>
      <c r="AA212" s="56"/>
      <c r="AB212" s="56"/>
      <c r="AC212" s="56"/>
      <c r="AD212" s="56"/>
      <c r="AE212" s="56"/>
      <c r="AF212" s="56"/>
      <c r="AG212" s="56"/>
      <c r="AH212" s="56"/>
      <c r="AI212" s="56"/>
      <c r="AJ212" s="56"/>
      <c r="AK212" s="56"/>
      <c r="AL212" s="56"/>
      <c r="AM212" s="56"/>
      <c r="AN212" s="56"/>
      <c r="AO212" s="56"/>
      <c r="AP212" s="56"/>
      <c r="AQ212" s="56"/>
      <c r="AR212" s="56"/>
      <c r="AS212" s="56"/>
      <c r="AT212" s="56"/>
      <c r="AU212" s="56"/>
      <c r="AV212" s="56"/>
      <c r="AW212" s="56"/>
      <c r="AX212" s="56"/>
      <c r="AY212" s="56"/>
      <c r="AZ212" s="56"/>
    </row>
    <row r="213" spans="1:52" x14ac:dyDescent="0.25">
      <c r="A213" s="52"/>
      <c r="L213" s="50"/>
      <c r="M213" s="52"/>
      <c r="N213" s="52"/>
      <c r="O213" s="52"/>
      <c r="P213" s="52"/>
      <c r="Q213" s="52"/>
      <c r="R213" s="52"/>
      <c r="S213" s="52"/>
      <c r="T213" s="52"/>
      <c r="U213" s="52"/>
      <c r="V213" s="52"/>
      <c r="W213" s="52"/>
      <c r="X213" s="52"/>
      <c r="Y213" s="52"/>
      <c r="Z213" s="52"/>
      <c r="AA213" s="56"/>
      <c r="AB213" s="56"/>
      <c r="AC213" s="56"/>
      <c r="AD213" s="56"/>
      <c r="AE213" s="56"/>
      <c r="AF213" s="56"/>
      <c r="AG213" s="56"/>
      <c r="AH213" s="56"/>
      <c r="AI213" s="56"/>
      <c r="AJ213" s="56"/>
      <c r="AK213" s="56"/>
      <c r="AL213" s="56"/>
      <c r="AM213" s="56"/>
      <c r="AN213" s="56"/>
      <c r="AO213" s="56"/>
      <c r="AP213" s="56"/>
      <c r="AQ213" s="56"/>
      <c r="AR213" s="56"/>
      <c r="AS213" s="56"/>
      <c r="AT213" s="56"/>
      <c r="AU213" s="56"/>
      <c r="AV213" s="56"/>
      <c r="AW213" s="56"/>
      <c r="AX213" s="56"/>
      <c r="AY213" s="56"/>
      <c r="AZ213" s="56"/>
    </row>
    <row r="214" spans="1:52" x14ac:dyDescent="0.25">
      <c r="L214"/>
    </row>
    <row r="215" spans="1:52" x14ac:dyDescent="0.25">
      <c r="L215"/>
    </row>
    <row r="216" spans="1:52" x14ac:dyDescent="0.25">
      <c r="L216"/>
    </row>
    <row r="217" spans="1:52" x14ac:dyDescent="0.25">
      <c r="L217"/>
    </row>
    <row r="218" spans="1:52" x14ac:dyDescent="0.25">
      <c r="L218"/>
    </row>
    <row r="219" spans="1:52" x14ac:dyDescent="0.25">
      <c r="L219"/>
    </row>
    <row r="220" spans="1:52" x14ac:dyDescent="0.25">
      <c r="L220"/>
    </row>
    <row r="221" spans="1:52" x14ac:dyDescent="0.25">
      <c r="L221"/>
    </row>
    <row r="222" spans="1:52" x14ac:dyDescent="0.25">
      <c r="L222"/>
    </row>
    <row r="223" spans="1:52" x14ac:dyDescent="0.25">
      <c r="L223"/>
    </row>
    <row r="224" spans="1:52" x14ac:dyDescent="0.25">
      <c r="L224"/>
    </row>
    <row r="225" spans="12:12" x14ac:dyDescent="0.25">
      <c r="L225"/>
    </row>
    <row r="226" spans="12:12" x14ac:dyDescent="0.25">
      <c r="L226"/>
    </row>
    <row r="227" spans="12:12" x14ac:dyDescent="0.25">
      <c r="L227"/>
    </row>
    <row r="228" spans="12:12" x14ac:dyDescent="0.25">
      <c r="L228"/>
    </row>
    <row r="229" spans="12:12" x14ac:dyDescent="0.25">
      <c r="L229"/>
    </row>
    <row r="230" spans="12:12" x14ac:dyDescent="0.25">
      <c r="L230"/>
    </row>
    <row r="231" spans="12:12" x14ac:dyDescent="0.25">
      <c r="L231"/>
    </row>
    <row r="232" spans="12:12" x14ac:dyDescent="0.25">
      <c r="L232"/>
    </row>
    <row r="233" spans="12:12" x14ac:dyDescent="0.25">
      <c r="L233"/>
    </row>
    <row r="234" spans="12:12" x14ac:dyDescent="0.25">
      <c r="L234"/>
    </row>
    <row r="235" spans="12:12" x14ac:dyDescent="0.25">
      <c r="L235"/>
    </row>
    <row r="236" spans="12:12" x14ac:dyDescent="0.25">
      <c r="L236"/>
    </row>
    <row r="237" spans="12:12" x14ac:dyDescent="0.25">
      <c r="L237"/>
    </row>
    <row r="238" spans="12:12" x14ac:dyDescent="0.25">
      <c r="L238"/>
    </row>
    <row r="239" spans="12:12" x14ac:dyDescent="0.25">
      <c r="L239"/>
    </row>
    <row r="240" spans="12:12" x14ac:dyDescent="0.25">
      <c r="L240"/>
    </row>
    <row r="241" spans="12:12" x14ac:dyDescent="0.25">
      <c r="L241"/>
    </row>
    <row r="242" spans="12:12" x14ac:dyDescent="0.25">
      <c r="L242"/>
    </row>
    <row r="243" spans="12:12" x14ac:dyDescent="0.25">
      <c r="L243"/>
    </row>
    <row r="244" spans="12:12" x14ac:dyDescent="0.25">
      <c r="L244"/>
    </row>
    <row r="245" spans="12:12" x14ac:dyDescent="0.25">
      <c r="L245"/>
    </row>
    <row r="246" spans="12:12" x14ac:dyDescent="0.25">
      <c r="L246"/>
    </row>
    <row r="247" spans="12:12" x14ac:dyDescent="0.25">
      <c r="L247"/>
    </row>
    <row r="248" spans="12:12" x14ac:dyDescent="0.25">
      <c r="L248"/>
    </row>
    <row r="249" spans="12:12" x14ac:dyDescent="0.25">
      <c r="L249"/>
    </row>
    <row r="250" spans="12:12" x14ac:dyDescent="0.25">
      <c r="L250"/>
    </row>
    <row r="251" spans="12:12" x14ac:dyDescent="0.25">
      <c r="L251"/>
    </row>
    <row r="252" spans="12:12" x14ac:dyDescent="0.25">
      <c r="L252"/>
    </row>
    <row r="253" spans="12:12" x14ac:dyDescent="0.25">
      <c r="L253"/>
    </row>
    <row r="254" spans="12:12" x14ac:dyDescent="0.25">
      <c r="L254"/>
    </row>
    <row r="255" spans="12:12" x14ac:dyDescent="0.25">
      <c r="L255"/>
    </row>
    <row r="256" spans="12:12" x14ac:dyDescent="0.25">
      <c r="L256"/>
    </row>
    <row r="257" spans="12:12" x14ac:dyDescent="0.25">
      <c r="L257"/>
    </row>
    <row r="258" spans="12:12" x14ac:dyDescent="0.25">
      <c r="L258"/>
    </row>
    <row r="259" spans="12:12" x14ac:dyDescent="0.25">
      <c r="L259"/>
    </row>
    <row r="260" spans="12:12" x14ac:dyDescent="0.25">
      <c r="L260"/>
    </row>
    <row r="261" spans="12:12" x14ac:dyDescent="0.25">
      <c r="L261"/>
    </row>
    <row r="262" spans="12:12" x14ac:dyDescent="0.25">
      <c r="L262"/>
    </row>
    <row r="263" spans="12:12" x14ac:dyDescent="0.25">
      <c r="L263"/>
    </row>
    <row r="264" spans="12:12" x14ac:dyDescent="0.25">
      <c r="L264"/>
    </row>
    <row r="265" spans="12:12" x14ac:dyDescent="0.25">
      <c r="L265"/>
    </row>
    <row r="266" spans="12:12" x14ac:dyDescent="0.25">
      <c r="L266"/>
    </row>
    <row r="267" spans="12:12" x14ac:dyDescent="0.25">
      <c r="L267"/>
    </row>
    <row r="268" spans="12:12" x14ac:dyDescent="0.25">
      <c r="L268"/>
    </row>
    <row r="269" spans="12:12" x14ac:dyDescent="0.25">
      <c r="L269"/>
    </row>
    <row r="270" spans="12:12" x14ac:dyDescent="0.25">
      <c r="L270"/>
    </row>
    <row r="271" spans="12:12" x14ac:dyDescent="0.25">
      <c r="L271"/>
    </row>
    <row r="272" spans="12:12" x14ac:dyDescent="0.25">
      <c r="L272"/>
    </row>
    <row r="273" spans="12:12" x14ac:dyDescent="0.25">
      <c r="L273"/>
    </row>
    <row r="274" spans="12:12" x14ac:dyDescent="0.25">
      <c r="L274"/>
    </row>
    <row r="275" spans="12:12" x14ac:dyDescent="0.25">
      <c r="L275"/>
    </row>
    <row r="276" spans="12:12" x14ac:dyDescent="0.25">
      <c r="L276"/>
    </row>
    <row r="277" spans="12:12" x14ac:dyDescent="0.25">
      <c r="L277"/>
    </row>
    <row r="278" spans="12:12" x14ac:dyDescent="0.25">
      <c r="L278"/>
    </row>
    <row r="279" spans="12:12" x14ac:dyDescent="0.25">
      <c r="L279"/>
    </row>
    <row r="280" spans="12:12" x14ac:dyDescent="0.25">
      <c r="L280"/>
    </row>
    <row r="281" spans="12:12" x14ac:dyDescent="0.25">
      <c r="L281"/>
    </row>
    <row r="282" spans="12:12" x14ac:dyDescent="0.25">
      <c r="L282"/>
    </row>
    <row r="283" spans="12:12" x14ac:dyDescent="0.25">
      <c r="L283"/>
    </row>
    <row r="284" spans="12:12" x14ac:dyDescent="0.25">
      <c r="L284"/>
    </row>
    <row r="285" spans="12:12" x14ac:dyDescent="0.25">
      <c r="L285"/>
    </row>
    <row r="286" spans="12:12" x14ac:dyDescent="0.25">
      <c r="L286"/>
    </row>
    <row r="287" spans="12:12" x14ac:dyDescent="0.25">
      <c r="L287"/>
    </row>
    <row r="288" spans="12:12" x14ac:dyDescent="0.25">
      <c r="L288"/>
    </row>
    <row r="289" spans="12:12" x14ac:dyDescent="0.25">
      <c r="L289"/>
    </row>
    <row r="290" spans="12:12" x14ac:dyDescent="0.25">
      <c r="L290"/>
    </row>
    <row r="291" spans="12:12" x14ac:dyDescent="0.25">
      <c r="L291"/>
    </row>
    <row r="292" spans="12:12" x14ac:dyDescent="0.25">
      <c r="L292"/>
    </row>
    <row r="293" spans="12:12" x14ac:dyDescent="0.25">
      <c r="L293"/>
    </row>
    <row r="294" spans="12:12" x14ac:dyDescent="0.25">
      <c r="L294"/>
    </row>
    <row r="295" spans="12:12" x14ac:dyDescent="0.25">
      <c r="L295"/>
    </row>
    <row r="296" spans="12:12" x14ac:dyDescent="0.25">
      <c r="L296"/>
    </row>
    <row r="297" spans="12:12" x14ac:dyDescent="0.25">
      <c r="L297"/>
    </row>
    <row r="298" spans="12:12" x14ac:dyDescent="0.25">
      <c r="L298"/>
    </row>
    <row r="299" spans="12:12" x14ac:dyDescent="0.25">
      <c r="L299"/>
    </row>
    <row r="300" spans="12:12" x14ac:dyDescent="0.25">
      <c r="L300"/>
    </row>
    <row r="301" spans="12:12" x14ac:dyDescent="0.25">
      <c r="L301"/>
    </row>
    <row r="302" spans="12:12" x14ac:dyDescent="0.25">
      <c r="L302"/>
    </row>
    <row r="303" spans="12:12" x14ac:dyDescent="0.25">
      <c r="L303"/>
    </row>
    <row r="304" spans="12:12" x14ac:dyDescent="0.25">
      <c r="L304"/>
    </row>
    <row r="305" spans="12:12" x14ac:dyDescent="0.25">
      <c r="L305"/>
    </row>
    <row r="306" spans="12:12" x14ac:dyDescent="0.25">
      <c r="L306"/>
    </row>
    <row r="307" spans="12:12" x14ac:dyDescent="0.25">
      <c r="L307"/>
    </row>
    <row r="308" spans="12:12" x14ac:dyDescent="0.25">
      <c r="L308"/>
    </row>
    <row r="309" spans="12:12" x14ac:dyDescent="0.25">
      <c r="L309"/>
    </row>
    <row r="310" spans="12:12" x14ac:dyDescent="0.25">
      <c r="L310"/>
    </row>
    <row r="311" spans="12:12" x14ac:dyDescent="0.25">
      <c r="L311"/>
    </row>
    <row r="312" spans="12:12" x14ac:dyDescent="0.25">
      <c r="L312"/>
    </row>
    <row r="313" spans="12:12" x14ac:dyDescent="0.25">
      <c r="L313"/>
    </row>
    <row r="314" spans="12:12" x14ac:dyDescent="0.25">
      <c r="L314"/>
    </row>
    <row r="315" spans="12:12" x14ac:dyDescent="0.25">
      <c r="L315"/>
    </row>
    <row r="316" spans="12:12" x14ac:dyDescent="0.25">
      <c r="L316"/>
    </row>
    <row r="317" spans="12:12" x14ac:dyDescent="0.25">
      <c r="L317"/>
    </row>
    <row r="318" spans="12:12" x14ac:dyDescent="0.25">
      <c r="L318"/>
    </row>
    <row r="319" spans="12:12" x14ac:dyDescent="0.25">
      <c r="L319"/>
    </row>
    <row r="320" spans="12:12" x14ac:dyDescent="0.25">
      <c r="L320"/>
    </row>
    <row r="321" spans="12:12" x14ac:dyDescent="0.25">
      <c r="L321"/>
    </row>
    <row r="322" spans="12:12" x14ac:dyDescent="0.25">
      <c r="L322"/>
    </row>
    <row r="323" spans="12:12" x14ac:dyDescent="0.25">
      <c r="L323"/>
    </row>
    <row r="324" spans="12:12" x14ac:dyDescent="0.25">
      <c r="L324"/>
    </row>
    <row r="325" spans="12:12" x14ac:dyDescent="0.25">
      <c r="L325"/>
    </row>
    <row r="326" spans="12:12" x14ac:dyDescent="0.25">
      <c r="L326"/>
    </row>
    <row r="327" spans="12:12" x14ac:dyDescent="0.25">
      <c r="L327"/>
    </row>
    <row r="328" spans="12:12" x14ac:dyDescent="0.25">
      <c r="L328"/>
    </row>
    <row r="329" spans="12:12" x14ac:dyDescent="0.25">
      <c r="L329"/>
    </row>
    <row r="330" spans="12:12" x14ac:dyDescent="0.25">
      <c r="L330"/>
    </row>
    <row r="331" spans="12:12" x14ac:dyDescent="0.25">
      <c r="L331"/>
    </row>
    <row r="332" spans="12:12" x14ac:dyDescent="0.25">
      <c r="L332"/>
    </row>
    <row r="333" spans="12:12" x14ac:dyDescent="0.25">
      <c r="L333"/>
    </row>
    <row r="334" spans="12:12" x14ac:dyDescent="0.25">
      <c r="L334"/>
    </row>
    <row r="335" spans="12:12" x14ac:dyDescent="0.25">
      <c r="L335"/>
    </row>
    <row r="336" spans="12:12" x14ac:dyDescent="0.25">
      <c r="L336"/>
    </row>
    <row r="337" spans="12:12" x14ac:dyDescent="0.25">
      <c r="L337"/>
    </row>
    <row r="338" spans="12:12" x14ac:dyDescent="0.25">
      <c r="L338"/>
    </row>
    <row r="339" spans="12:12" x14ac:dyDescent="0.25">
      <c r="L339"/>
    </row>
    <row r="340" spans="12:12" x14ac:dyDescent="0.25">
      <c r="L340"/>
    </row>
    <row r="341" spans="12:12" x14ac:dyDescent="0.25">
      <c r="L341"/>
    </row>
    <row r="342" spans="12:12" x14ac:dyDescent="0.25">
      <c r="L342"/>
    </row>
    <row r="343" spans="12:12" x14ac:dyDescent="0.25">
      <c r="L343"/>
    </row>
    <row r="344" spans="12:12" x14ac:dyDescent="0.25">
      <c r="L344"/>
    </row>
    <row r="345" spans="12:12" x14ac:dyDescent="0.25">
      <c r="L345"/>
    </row>
    <row r="346" spans="12:12" x14ac:dyDescent="0.25">
      <c r="L346"/>
    </row>
    <row r="347" spans="12:12" x14ac:dyDescent="0.25">
      <c r="L347"/>
    </row>
    <row r="348" spans="12:12" x14ac:dyDescent="0.25">
      <c r="L348"/>
    </row>
    <row r="349" spans="12:12" x14ac:dyDescent="0.25">
      <c r="L349"/>
    </row>
    <row r="350" spans="12:12" x14ac:dyDescent="0.25">
      <c r="L350"/>
    </row>
    <row r="351" spans="12:12" x14ac:dyDescent="0.25">
      <c r="L351"/>
    </row>
    <row r="352" spans="12:12" x14ac:dyDescent="0.25">
      <c r="L352"/>
    </row>
    <row r="353" spans="12:12" x14ac:dyDescent="0.25">
      <c r="L353"/>
    </row>
    <row r="354" spans="12:12" x14ac:dyDescent="0.25">
      <c r="L354"/>
    </row>
    <row r="355" spans="12:12" x14ac:dyDescent="0.25">
      <c r="L355"/>
    </row>
    <row r="356" spans="12:12" x14ac:dyDescent="0.25">
      <c r="L356"/>
    </row>
    <row r="357" spans="12:12" x14ac:dyDescent="0.25">
      <c r="L357"/>
    </row>
    <row r="358" spans="12:12" x14ac:dyDescent="0.25">
      <c r="L358"/>
    </row>
    <row r="359" spans="12:12" x14ac:dyDescent="0.25">
      <c r="L359"/>
    </row>
    <row r="360" spans="12:12" x14ac:dyDescent="0.25">
      <c r="L360"/>
    </row>
    <row r="361" spans="12:12" x14ac:dyDescent="0.25">
      <c r="L361"/>
    </row>
    <row r="362" spans="12:12" x14ac:dyDescent="0.25">
      <c r="L362"/>
    </row>
    <row r="363" spans="12:12" x14ac:dyDescent="0.25">
      <c r="L363"/>
    </row>
    <row r="364" spans="12:12" x14ac:dyDescent="0.25">
      <c r="L364"/>
    </row>
    <row r="365" spans="12:12" x14ac:dyDescent="0.25">
      <c r="L365"/>
    </row>
    <row r="366" spans="12:12" x14ac:dyDescent="0.25">
      <c r="L366"/>
    </row>
    <row r="367" spans="12:12" x14ac:dyDescent="0.25">
      <c r="L367"/>
    </row>
    <row r="368" spans="12:12" x14ac:dyDescent="0.25">
      <c r="L368"/>
    </row>
    <row r="369" spans="12:12" x14ac:dyDescent="0.25">
      <c r="L369"/>
    </row>
    <row r="370" spans="12:12" x14ac:dyDescent="0.25">
      <c r="L370"/>
    </row>
    <row r="371" spans="12:12" x14ac:dyDescent="0.25">
      <c r="L371"/>
    </row>
    <row r="372" spans="12:12" x14ac:dyDescent="0.25">
      <c r="L372"/>
    </row>
    <row r="373" spans="12:12" x14ac:dyDescent="0.25">
      <c r="L373"/>
    </row>
    <row r="374" spans="12:12" x14ac:dyDescent="0.25">
      <c r="L374"/>
    </row>
    <row r="375" spans="12:12" x14ac:dyDescent="0.25">
      <c r="L375"/>
    </row>
    <row r="376" spans="12:12" x14ac:dyDescent="0.25">
      <c r="L376"/>
    </row>
    <row r="377" spans="12:12" x14ac:dyDescent="0.25">
      <c r="L377"/>
    </row>
    <row r="378" spans="12:12" x14ac:dyDescent="0.25">
      <c r="L378"/>
    </row>
    <row r="379" spans="12:12" x14ac:dyDescent="0.25">
      <c r="L379"/>
    </row>
    <row r="380" spans="12:12" x14ac:dyDescent="0.25">
      <c r="L380"/>
    </row>
    <row r="381" spans="12:12" x14ac:dyDescent="0.25">
      <c r="L381"/>
    </row>
    <row r="382" spans="12:12" x14ac:dyDescent="0.25">
      <c r="L382"/>
    </row>
    <row r="383" spans="12:12" x14ac:dyDescent="0.25">
      <c r="L383"/>
    </row>
    <row r="384" spans="12:12" x14ac:dyDescent="0.25">
      <c r="L384"/>
    </row>
    <row r="385" spans="12:12" x14ac:dyDescent="0.25">
      <c r="L385"/>
    </row>
    <row r="386" spans="12:12" x14ac:dyDescent="0.25">
      <c r="L386"/>
    </row>
    <row r="387" spans="12:12" x14ac:dyDescent="0.25">
      <c r="L387"/>
    </row>
    <row r="388" spans="12:12" x14ac:dyDescent="0.25">
      <c r="L388"/>
    </row>
    <row r="389" spans="12:12" x14ac:dyDescent="0.25">
      <c r="L389"/>
    </row>
    <row r="390" spans="12:12" x14ac:dyDescent="0.25">
      <c r="L390"/>
    </row>
    <row r="391" spans="12:12" x14ac:dyDescent="0.25">
      <c r="L391"/>
    </row>
    <row r="392" spans="12:12" x14ac:dyDescent="0.25">
      <c r="L392"/>
    </row>
    <row r="393" spans="12:12" x14ac:dyDescent="0.25">
      <c r="L393"/>
    </row>
    <row r="394" spans="12:12" x14ac:dyDescent="0.25">
      <c r="L394"/>
    </row>
    <row r="395" spans="12:12" x14ac:dyDescent="0.25">
      <c r="L395"/>
    </row>
    <row r="396" spans="12:12" x14ac:dyDescent="0.25">
      <c r="L396"/>
    </row>
    <row r="397" spans="12:12" x14ac:dyDescent="0.25">
      <c r="L397"/>
    </row>
    <row r="398" spans="12:12" x14ac:dyDescent="0.25">
      <c r="L398"/>
    </row>
    <row r="399" spans="12:12" x14ac:dyDescent="0.25">
      <c r="L399"/>
    </row>
    <row r="400" spans="12:12" x14ac:dyDescent="0.25">
      <c r="L400"/>
    </row>
    <row r="401" spans="12:12" x14ac:dyDescent="0.25">
      <c r="L401"/>
    </row>
    <row r="402" spans="12:12" x14ac:dyDescent="0.25">
      <c r="L402"/>
    </row>
    <row r="403" spans="12:12" x14ac:dyDescent="0.25">
      <c r="L403"/>
    </row>
    <row r="404" spans="12:12" x14ac:dyDescent="0.25">
      <c r="L404"/>
    </row>
    <row r="405" spans="12:12" x14ac:dyDescent="0.25">
      <c r="L405"/>
    </row>
    <row r="406" spans="12:12" x14ac:dyDescent="0.25">
      <c r="L406"/>
    </row>
    <row r="407" spans="12:12" x14ac:dyDescent="0.25">
      <c r="L407"/>
    </row>
    <row r="408" spans="12:12" x14ac:dyDescent="0.25">
      <c r="L408"/>
    </row>
    <row r="409" spans="12:12" x14ac:dyDescent="0.25">
      <c r="L409"/>
    </row>
    <row r="410" spans="12:12" x14ac:dyDescent="0.25">
      <c r="L410"/>
    </row>
    <row r="411" spans="12:12" x14ac:dyDescent="0.25">
      <c r="L411"/>
    </row>
    <row r="412" spans="12:12" x14ac:dyDescent="0.25">
      <c r="L412"/>
    </row>
    <row r="413" spans="12:12" x14ac:dyDescent="0.25">
      <c r="L413"/>
    </row>
    <row r="414" spans="12:12" x14ac:dyDescent="0.25">
      <c r="L414"/>
    </row>
    <row r="415" spans="12:12" x14ac:dyDescent="0.25">
      <c r="L415"/>
    </row>
    <row r="416" spans="12:12" x14ac:dyDescent="0.25">
      <c r="L416"/>
    </row>
    <row r="417" spans="12:12" x14ac:dyDescent="0.25">
      <c r="L417"/>
    </row>
    <row r="418" spans="12:12" x14ac:dyDescent="0.25">
      <c r="L418"/>
    </row>
    <row r="419" spans="12:12" x14ac:dyDescent="0.25">
      <c r="L419"/>
    </row>
    <row r="420" spans="12:12" x14ac:dyDescent="0.25">
      <c r="L420"/>
    </row>
    <row r="421" spans="12:12" x14ac:dyDescent="0.25">
      <c r="L421"/>
    </row>
    <row r="422" spans="12:12" x14ac:dyDescent="0.25">
      <c r="L422"/>
    </row>
    <row r="423" spans="12:12" x14ac:dyDescent="0.25">
      <c r="L423"/>
    </row>
    <row r="424" spans="12:12" x14ac:dyDescent="0.25">
      <c r="L424"/>
    </row>
    <row r="425" spans="12:12" x14ac:dyDescent="0.25">
      <c r="L425"/>
    </row>
    <row r="426" spans="12:12" x14ac:dyDescent="0.25">
      <c r="L426"/>
    </row>
    <row r="427" spans="12:12" x14ac:dyDescent="0.25">
      <c r="L427"/>
    </row>
    <row r="428" spans="12:12" x14ac:dyDescent="0.25">
      <c r="L428"/>
    </row>
    <row r="429" spans="12:12" x14ac:dyDescent="0.25">
      <c r="L429"/>
    </row>
    <row r="430" spans="12:12" x14ac:dyDescent="0.25">
      <c r="L430"/>
    </row>
    <row r="431" spans="12:12" x14ac:dyDescent="0.25">
      <c r="L431"/>
    </row>
    <row r="432" spans="12:12" x14ac:dyDescent="0.25">
      <c r="L432"/>
    </row>
    <row r="433" spans="12:12" x14ac:dyDescent="0.25">
      <c r="L433"/>
    </row>
    <row r="434" spans="12:12" x14ac:dyDescent="0.25">
      <c r="L434"/>
    </row>
    <row r="435" spans="12:12" x14ac:dyDescent="0.25">
      <c r="L435"/>
    </row>
    <row r="436" spans="12:12" x14ac:dyDescent="0.25">
      <c r="L436"/>
    </row>
    <row r="437" spans="12:12" x14ac:dyDescent="0.25">
      <c r="L437"/>
    </row>
    <row r="438" spans="12:12" x14ac:dyDescent="0.25">
      <c r="L438"/>
    </row>
    <row r="439" spans="12:12" x14ac:dyDescent="0.25">
      <c r="L439"/>
    </row>
    <row r="440" spans="12:12" x14ac:dyDescent="0.25">
      <c r="L440"/>
    </row>
    <row r="441" spans="12:12" x14ac:dyDescent="0.25">
      <c r="L441"/>
    </row>
    <row r="442" spans="12:12" x14ac:dyDescent="0.25">
      <c r="L442"/>
    </row>
    <row r="443" spans="12:12" x14ac:dyDescent="0.25">
      <c r="L443"/>
    </row>
    <row r="444" spans="12:12" x14ac:dyDescent="0.25">
      <c r="L444"/>
    </row>
    <row r="445" spans="12:12" x14ac:dyDescent="0.25">
      <c r="L445"/>
    </row>
    <row r="446" spans="12:12" x14ac:dyDescent="0.25">
      <c r="L446"/>
    </row>
    <row r="447" spans="12:12" x14ac:dyDescent="0.25">
      <c r="L447"/>
    </row>
    <row r="448" spans="12:12" x14ac:dyDescent="0.25">
      <c r="L448"/>
    </row>
    <row r="449" spans="12:12" x14ac:dyDescent="0.25">
      <c r="L449"/>
    </row>
    <row r="450" spans="12:12" x14ac:dyDescent="0.25">
      <c r="L450"/>
    </row>
    <row r="451" spans="12:12" x14ac:dyDescent="0.25">
      <c r="L451"/>
    </row>
    <row r="452" spans="12:12" x14ac:dyDescent="0.25">
      <c r="L452"/>
    </row>
    <row r="453" spans="12:12" x14ac:dyDescent="0.25">
      <c r="L453"/>
    </row>
    <row r="454" spans="12:12" x14ac:dyDescent="0.25">
      <c r="L454"/>
    </row>
    <row r="455" spans="12:12" x14ac:dyDescent="0.25">
      <c r="L455"/>
    </row>
    <row r="456" spans="12:12" x14ac:dyDescent="0.25">
      <c r="L456"/>
    </row>
    <row r="457" spans="12:12" x14ac:dyDescent="0.25">
      <c r="L457"/>
    </row>
    <row r="458" spans="12:12" x14ac:dyDescent="0.25">
      <c r="L458"/>
    </row>
    <row r="459" spans="12:12" x14ac:dyDescent="0.25">
      <c r="L459"/>
    </row>
    <row r="460" spans="12:12" x14ac:dyDescent="0.25">
      <c r="L460"/>
    </row>
    <row r="461" spans="12:12" x14ac:dyDescent="0.25">
      <c r="L461"/>
    </row>
    <row r="462" spans="12:12" x14ac:dyDescent="0.25">
      <c r="L462"/>
    </row>
    <row r="463" spans="12:12" x14ac:dyDescent="0.25">
      <c r="L463"/>
    </row>
    <row r="464" spans="12:12" x14ac:dyDescent="0.25">
      <c r="L464"/>
    </row>
    <row r="465" spans="12:12" x14ac:dyDescent="0.25">
      <c r="L465"/>
    </row>
    <row r="466" spans="12:12" x14ac:dyDescent="0.25">
      <c r="L466"/>
    </row>
    <row r="467" spans="12:12" x14ac:dyDescent="0.25">
      <c r="L467"/>
    </row>
    <row r="468" spans="12:12" x14ac:dyDescent="0.25">
      <c r="L468"/>
    </row>
    <row r="469" spans="12:12" x14ac:dyDescent="0.25">
      <c r="L469"/>
    </row>
    <row r="470" spans="12:12" x14ac:dyDescent="0.25">
      <c r="L470"/>
    </row>
    <row r="471" spans="12:12" x14ac:dyDescent="0.25">
      <c r="L471"/>
    </row>
    <row r="472" spans="12:12" x14ac:dyDescent="0.25">
      <c r="L472"/>
    </row>
    <row r="473" spans="12:12" x14ac:dyDescent="0.25">
      <c r="L473"/>
    </row>
    <row r="474" spans="12:12" x14ac:dyDescent="0.25">
      <c r="L474"/>
    </row>
    <row r="475" spans="12:12" x14ac:dyDescent="0.25">
      <c r="L475"/>
    </row>
    <row r="476" spans="12:12" x14ac:dyDescent="0.25">
      <c r="L476"/>
    </row>
    <row r="477" spans="12:12" x14ac:dyDescent="0.25">
      <c r="L477"/>
    </row>
    <row r="478" spans="12:12" x14ac:dyDescent="0.25">
      <c r="L478"/>
    </row>
    <row r="479" spans="12:12" x14ac:dyDescent="0.25">
      <c r="L479"/>
    </row>
    <row r="480" spans="12:12" x14ac:dyDescent="0.25">
      <c r="L480"/>
    </row>
    <row r="481" spans="12:12" x14ac:dyDescent="0.25">
      <c r="L481"/>
    </row>
    <row r="482" spans="12:12" x14ac:dyDescent="0.25">
      <c r="L482"/>
    </row>
    <row r="483" spans="12:12" x14ac:dyDescent="0.25">
      <c r="L483"/>
    </row>
    <row r="484" spans="12:12" x14ac:dyDescent="0.25">
      <c r="L484"/>
    </row>
    <row r="485" spans="12:12" x14ac:dyDescent="0.25">
      <c r="L485"/>
    </row>
    <row r="486" spans="12:12" x14ac:dyDescent="0.25">
      <c r="L486"/>
    </row>
    <row r="487" spans="12:12" x14ac:dyDescent="0.25">
      <c r="L487"/>
    </row>
    <row r="488" spans="12:12" x14ac:dyDescent="0.25">
      <c r="L488"/>
    </row>
    <row r="489" spans="12:12" x14ac:dyDescent="0.25">
      <c r="L489"/>
    </row>
    <row r="490" spans="12:12" x14ac:dyDescent="0.25">
      <c r="L490"/>
    </row>
    <row r="491" spans="12:12" x14ac:dyDescent="0.25">
      <c r="L491"/>
    </row>
    <row r="492" spans="12:12" x14ac:dyDescent="0.25">
      <c r="L492"/>
    </row>
    <row r="493" spans="12:12" x14ac:dyDescent="0.25">
      <c r="L493"/>
    </row>
    <row r="494" spans="12:12" x14ac:dyDescent="0.25">
      <c r="L494"/>
    </row>
    <row r="495" spans="12:12" x14ac:dyDescent="0.25">
      <c r="L495"/>
    </row>
    <row r="496" spans="12:12" x14ac:dyDescent="0.25">
      <c r="L496"/>
    </row>
    <row r="497" spans="12:12" x14ac:dyDescent="0.25">
      <c r="L497"/>
    </row>
    <row r="498" spans="12:12" x14ac:dyDescent="0.25">
      <c r="L498"/>
    </row>
    <row r="499" spans="12:12" x14ac:dyDescent="0.25">
      <c r="L499"/>
    </row>
    <row r="500" spans="12:12" x14ac:dyDescent="0.25">
      <c r="L500"/>
    </row>
    <row r="501" spans="12:12" x14ac:dyDescent="0.25">
      <c r="L501"/>
    </row>
    <row r="502" spans="12:12" x14ac:dyDescent="0.25">
      <c r="L502"/>
    </row>
    <row r="503" spans="12:12" x14ac:dyDescent="0.25">
      <c r="L503"/>
    </row>
    <row r="504" spans="12:12" x14ac:dyDescent="0.25">
      <c r="L504"/>
    </row>
    <row r="505" spans="12:12" x14ac:dyDescent="0.25">
      <c r="L505"/>
    </row>
    <row r="506" spans="12:12" x14ac:dyDescent="0.25">
      <c r="L506"/>
    </row>
    <row r="507" spans="12:12" x14ac:dyDescent="0.25">
      <c r="L507"/>
    </row>
    <row r="508" spans="12:12" x14ac:dyDescent="0.25">
      <c r="L508"/>
    </row>
    <row r="509" spans="12:12" x14ac:dyDescent="0.25">
      <c r="L509"/>
    </row>
    <row r="510" spans="12:12" x14ac:dyDescent="0.25">
      <c r="L510"/>
    </row>
    <row r="511" spans="12:12" x14ac:dyDescent="0.25">
      <c r="L511"/>
    </row>
    <row r="512" spans="12:12" x14ac:dyDescent="0.25">
      <c r="L512"/>
    </row>
    <row r="513" spans="12:12" x14ac:dyDescent="0.25">
      <c r="L513"/>
    </row>
    <row r="514" spans="12:12" x14ac:dyDescent="0.25">
      <c r="L514"/>
    </row>
    <row r="515" spans="12:12" x14ac:dyDescent="0.25">
      <c r="L515"/>
    </row>
    <row r="516" spans="12:12" x14ac:dyDescent="0.25">
      <c r="L516"/>
    </row>
    <row r="517" spans="12:12" x14ac:dyDescent="0.25">
      <c r="L517"/>
    </row>
    <row r="518" spans="12:12" x14ac:dyDescent="0.25">
      <c r="L518"/>
    </row>
    <row r="519" spans="12:12" x14ac:dyDescent="0.25">
      <c r="L519"/>
    </row>
    <row r="520" spans="12:12" x14ac:dyDescent="0.25">
      <c r="L520"/>
    </row>
    <row r="521" spans="12:12" x14ac:dyDescent="0.25">
      <c r="L521"/>
    </row>
    <row r="522" spans="12:12" x14ac:dyDescent="0.25">
      <c r="L522"/>
    </row>
    <row r="523" spans="12:12" x14ac:dyDescent="0.25">
      <c r="L523"/>
    </row>
    <row r="524" spans="12:12" x14ac:dyDescent="0.25">
      <c r="L524"/>
    </row>
    <row r="525" spans="12:12" x14ac:dyDescent="0.25">
      <c r="L525"/>
    </row>
    <row r="526" spans="12:12" x14ac:dyDescent="0.25">
      <c r="L526"/>
    </row>
    <row r="527" spans="12:12" x14ac:dyDescent="0.25">
      <c r="L527"/>
    </row>
    <row r="528" spans="12:12" x14ac:dyDescent="0.25">
      <c r="L528"/>
    </row>
    <row r="529" spans="12:12" x14ac:dyDescent="0.25">
      <c r="L529"/>
    </row>
    <row r="530" spans="12:12" x14ac:dyDescent="0.25">
      <c r="L530"/>
    </row>
    <row r="531" spans="12:12" x14ac:dyDescent="0.25">
      <c r="L531"/>
    </row>
    <row r="532" spans="12:12" x14ac:dyDescent="0.25">
      <c r="L532"/>
    </row>
    <row r="533" spans="12:12" x14ac:dyDescent="0.25">
      <c r="L533"/>
    </row>
    <row r="534" spans="12:12" x14ac:dyDescent="0.25">
      <c r="L534"/>
    </row>
    <row r="535" spans="12:12" x14ac:dyDescent="0.25">
      <c r="L535"/>
    </row>
    <row r="536" spans="12:12" x14ac:dyDescent="0.25">
      <c r="L536"/>
    </row>
    <row r="537" spans="12:12" x14ac:dyDescent="0.25">
      <c r="L537"/>
    </row>
    <row r="538" spans="12:12" x14ac:dyDescent="0.25">
      <c r="L538"/>
    </row>
    <row r="539" spans="12:12" x14ac:dyDescent="0.25">
      <c r="L539"/>
    </row>
    <row r="540" spans="12:12" x14ac:dyDescent="0.25">
      <c r="L540"/>
    </row>
    <row r="541" spans="12:12" x14ac:dyDescent="0.25">
      <c r="L541"/>
    </row>
    <row r="542" spans="12:12" x14ac:dyDescent="0.25">
      <c r="L542"/>
    </row>
    <row r="543" spans="12:12" x14ac:dyDescent="0.25">
      <c r="L543"/>
    </row>
    <row r="544" spans="12:12" x14ac:dyDescent="0.25">
      <c r="L544"/>
    </row>
    <row r="545" spans="12:12" x14ac:dyDescent="0.25">
      <c r="L545"/>
    </row>
    <row r="546" spans="12:12" x14ac:dyDescent="0.25">
      <c r="L546"/>
    </row>
    <row r="547" spans="12:12" x14ac:dyDescent="0.25">
      <c r="L547"/>
    </row>
    <row r="548" spans="12:12" x14ac:dyDescent="0.25">
      <c r="L548"/>
    </row>
    <row r="549" spans="12:12" x14ac:dyDescent="0.25">
      <c r="L549"/>
    </row>
    <row r="550" spans="12:12" x14ac:dyDescent="0.25">
      <c r="L550"/>
    </row>
    <row r="551" spans="12:12" x14ac:dyDescent="0.25">
      <c r="L551"/>
    </row>
    <row r="552" spans="12:12" x14ac:dyDescent="0.25">
      <c r="L552"/>
    </row>
    <row r="553" spans="12:12" x14ac:dyDescent="0.25">
      <c r="L553"/>
    </row>
    <row r="554" spans="12:12" x14ac:dyDescent="0.25">
      <c r="L554"/>
    </row>
    <row r="555" spans="12:12" x14ac:dyDescent="0.25">
      <c r="L555"/>
    </row>
    <row r="556" spans="12:12" x14ac:dyDescent="0.25">
      <c r="L556"/>
    </row>
    <row r="557" spans="12:12" x14ac:dyDescent="0.25">
      <c r="L557"/>
    </row>
    <row r="558" spans="12:12" x14ac:dyDescent="0.25">
      <c r="L558"/>
    </row>
    <row r="559" spans="12:12" x14ac:dyDescent="0.25">
      <c r="L559"/>
    </row>
    <row r="560" spans="12:12" x14ac:dyDescent="0.25">
      <c r="L560"/>
    </row>
    <row r="561" spans="12:12" x14ac:dyDescent="0.25">
      <c r="L561"/>
    </row>
    <row r="562" spans="12:12" x14ac:dyDescent="0.25">
      <c r="L562"/>
    </row>
    <row r="563" spans="12:12" x14ac:dyDescent="0.25">
      <c r="L563"/>
    </row>
    <row r="564" spans="12:12" x14ac:dyDescent="0.25">
      <c r="L564"/>
    </row>
    <row r="565" spans="12:12" x14ac:dyDescent="0.25">
      <c r="L565"/>
    </row>
    <row r="566" spans="12:12" x14ac:dyDescent="0.25">
      <c r="L566"/>
    </row>
    <row r="567" spans="12:12" x14ac:dyDescent="0.25">
      <c r="L567"/>
    </row>
    <row r="568" spans="12:12" x14ac:dyDescent="0.25">
      <c r="L568"/>
    </row>
    <row r="569" spans="12:12" x14ac:dyDescent="0.25">
      <c r="L569"/>
    </row>
    <row r="570" spans="12:12" x14ac:dyDescent="0.25">
      <c r="L570"/>
    </row>
    <row r="571" spans="12:12" x14ac:dyDescent="0.25">
      <c r="L571"/>
    </row>
    <row r="572" spans="12:12" x14ac:dyDescent="0.25">
      <c r="L572"/>
    </row>
    <row r="573" spans="12:12" x14ac:dyDescent="0.25">
      <c r="L573"/>
    </row>
    <row r="574" spans="12:12" x14ac:dyDescent="0.25">
      <c r="L574"/>
    </row>
    <row r="575" spans="12:12" x14ac:dyDescent="0.25">
      <c r="L575"/>
    </row>
    <row r="576" spans="12:12" x14ac:dyDescent="0.25">
      <c r="L576"/>
    </row>
    <row r="577" spans="12:12" x14ac:dyDescent="0.25">
      <c r="L577"/>
    </row>
    <row r="578" spans="12:12" x14ac:dyDescent="0.25">
      <c r="L578"/>
    </row>
    <row r="579" spans="12:12" x14ac:dyDescent="0.25">
      <c r="L579"/>
    </row>
    <row r="580" spans="12:12" x14ac:dyDescent="0.25">
      <c r="L580"/>
    </row>
    <row r="581" spans="12:12" x14ac:dyDescent="0.25">
      <c r="L581"/>
    </row>
    <row r="582" spans="12:12" x14ac:dyDescent="0.25">
      <c r="L582"/>
    </row>
    <row r="583" spans="12:12" x14ac:dyDescent="0.25">
      <c r="L583"/>
    </row>
    <row r="584" spans="12:12" x14ac:dyDescent="0.25">
      <c r="L584"/>
    </row>
    <row r="585" spans="12:12" x14ac:dyDescent="0.25">
      <c r="L585"/>
    </row>
    <row r="586" spans="12:12" x14ac:dyDescent="0.25">
      <c r="L586"/>
    </row>
    <row r="587" spans="12:12" x14ac:dyDescent="0.25">
      <c r="L587"/>
    </row>
    <row r="588" spans="12:12" x14ac:dyDescent="0.25">
      <c r="L588"/>
    </row>
    <row r="589" spans="12:12" x14ac:dyDescent="0.25">
      <c r="L589"/>
    </row>
    <row r="590" spans="12:12" x14ac:dyDescent="0.25">
      <c r="L590"/>
    </row>
    <row r="591" spans="12:12" x14ac:dyDescent="0.25">
      <c r="L591"/>
    </row>
    <row r="592" spans="12:12" x14ac:dyDescent="0.25">
      <c r="L592"/>
    </row>
    <row r="593" spans="12:12" x14ac:dyDescent="0.25">
      <c r="L593"/>
    </row>
    <row r="594" spans="12:12" x14ac:dyDescent="0.25">
      <c r="L594"/>
    </row>
    <row r="595" spans="12:12" x14ac:dyDescent="0.25">
      <c r="L595"/>
    </row>
    <row r="596" spans="12:12" x14ac:dyDescent="0.25">
      <c r="L596"/>
    </row>
    <row r="597" spans="12:12" x14ac:dyDescent="0.25">
      <c r="L597"/>
    </row>
    <row r="598" spans="12:12" x14ac:dyDescent="0.25">
      <c r="L598"/>
    </row>
    <row r="599" spans="12:12" x14ac:dyDescent="0.25">
      <c r="L599"/>
    </row>
    <row r="600" spans="12:12" x14ac:dyDescent="0.25">
      <c r="L600"/>
    </row>
    <row r="601" spans="12:12" x14ac:dyDescent="0.25">
      <c r="L601"/>
    </row>
    <row r="602" spans="12:12" x14ac:dyDescent="0.25">
      <c r="L602"/>
    </row>
    <row r="603" spans="12:12" x14ac:dyDescent="0.25">
      <c r="L603"/>
    </row>
    <row r="604" spans="12:12" x14ac:dyDescent="0.25">
      <c r="L604"/>
    </row>
    <row r="605" spans="12:12" x14ac:dyDescent="0.25">
      <c r="L605"/>
    </row>
    <row r="606" spans="12:12" x14ac:dyDescent="0.25">
      <c r="L606"/>
    </row>
    <row r="607" spans="12:12" x14ac:dyDescent="0.25">
      <c r="L607"/>
    </row>
    <row r="608" spans="12:12" x14ac:dyDescent="0.25">
      <c r="L608"/>
    </row>
    <row r="609" spans="12:12" x14ac:dyDescent="0.25">
      <c r="L609"/>
    </row>
    <row r="610" spans="12:12" x14ac:dyDescent="0.25">
      <c r="L610"/>
    </row>
    <row r="611" spans="12:12" x14ac:dyDescent="0.25">
      <c r="L611"/>
    </row>
    <row r="612" spans="12:12" x14ac:dyDescent="0.25">
      <c r="L612"/>
    </row>
    <row r="613" spans="12:12" x14ac:dyDescent="0.25">
      <c r="L613"/>
    </row>
    <row r="614" spans="12:12" x14ac:dyDescent="0.25">
      <c r="L614"/>
    </row>
    <row r="615" spans="12:12" x14ac:dyDescent="0.25">
      <c r="L615"/>
    </row>
    <row r="616" spans="12:12" x14ac:dyDescent="0.25">
      <c r="L616"/>
    </row>
    <row r="617" spans="12:12" x14ac:dyDescent="0.25">
      <c r="L617"/>
    </row>
    <row r="618" spans="12:12" x14ac:dyDescent="0.25">
      <c r="L618"/>
    </row>
    <row r="619" spans="12:12" x14ac:dyDescent="0.25">
      <c r="L619"/>
    </row>
    <row r="620" spans="12:12" x14ac:dyDescent="0.25">
      <c r="L620"/>
    </row>
    <row r="621" spans="12:12" x14ac:dyDescent="0.25">
      <c r="L621"/>
    </row>
    <row r="622" spans="12:12" x14ac:dyDescent="0.25">
      <c r="L622"/>
    </row>
    <row r="623" spans="12:12" x14ac:dyDescent="0.25">
      <c r="L623"/>
    </row>
    <row r="624" spans="12:12" x14ac:dyDescent="0.25">
      <c r="L624"/>
    </row>
    <row r="625" spans="12:12" x14ac:dyDescent="0.25">
      <c r="L625"/>
    </row>
    <row r="626" spans="12:12" x14ac:dyDescent="0.25">
      <c r="L626"/>
    </row>
    <row r="627" spans="12:12" x14ac:dyDescent="0.25">
      <c r="L627"/>
    </row>
    <row r="628" spans="12:12" x14ac:dyDescent="0.25">
      <c r="L628"/>
    </row>
    <row r="629" spans="12:12" x14ac:dyDescent="0.25">
      <c r="L629"/>
    </row>
    <row r="630" spans="12:12" x14ac:dyDescent="0.25">
      <c r="L630"/>
    </row>
  </sheetData>
  <sheetProtection sheet="1" objects="1" scenarios="1"/>
  <mergeCells count="34">
    <mergeCell ref="C53:E53"/>
    <mergeCell ref="J42:K42"/>
    <mergeCell ref="B51:K51"/>
    <mergeCell ref="C54:E54"/>
    <mergeCell ref="H54:K54"/>
    <mergeCell ref="G53:K53"/>
    <mergeCell ref="B52:K52"/>
    <mergeCell ref="B18:D18"/>
    <mergeCell ref="B21:H21"/>
    <mergeCell ref="B37:K37"/>
    <mergeCell ref="B50:K50"/>
    <mergeCell ref="B48:K48"/>
    <mergeCell ref="B49:K49"/>
    <mergeCell ref="J39:K39"/>
    <mergeCell ref="J40:K40"/>
    <mergeCell ref="J41:K41"/>
    <mergeCell ref="B28:H28"/>
    <mergeCell ref="B34:K34"/>
    <mergeCell ref="M2:N2"/>
    <mergeCell ref="M19:M21"/>
    <mergeCell ref="B14:D14"/>
    <mergeCell ref="B2:K2"/>
    <mergeCell ref="B3:K3"/>
    <mergeCell ref="C4:E4"/>
    <mergeCell ref="B6:K6"/>
    <mergeCell ref="B9:H9"/>
    <mergeCell ref="B11:D11"/>
    <mergeCell ref="C5:D5"/>
    <mergeCell ref="B12:D12"/>
    <mergeCell ref="B13:D13"/>
    <mergeCell ref="I4:J4"/>
    <mergeCell ref="I5:J5"/>
    <mergeCell ref="B15:D15"/>
    <mergeCell ref="B17:D17"/>
  </mergeCells>
  <conditionalFormatting sqref="E11:G11 E15:G15 I11:K19">
    <cfRule type="containsBlanks" dxfId="165" priority="154">
      <formula>LEN(TRIM(E11))=0</formula>
    </cfRule>
  </conditionalFormatting>
  <conditionalFormatting sqref="I23:K26">
    <cfRule type="containsBlanks" dxfId="164" priority="153">
      <formula>LEN(TRIM(I23))=0</formula>
    </cfRule>
  </conditionalFormatting>
  <conditionalFormatting sqref="C4:E4 I4:J4 C5">
    <cfRule type="containsBlanks" dxfId="163" priority="152">
      <formula>LEN(TRIM(C4))=0</formula>
    </cfRule>
  </conditionalFormatting>
  <conditionalFormatting sqref="J9">
    <cfRule type="cellIs" dxfId="162" priority="151" operator="lessThan">
      <formula>33</formula>
    </cfRule>
  </conditionalFormatting>
  <conditionalFormatting sqref="J21">
    <cfRule type="cellIs" dxfId="161" priority="150" operator="lessThan">
      <formula>12</formula>
    </cfRule>
  </conditionalFormatting>
  <conditionalFormatting sqref="J28">
    <cfRule type="cellIs" dxfId="160" priority="149" operator="lessThan">
      <formula>15</formula>
    </cfRule>
  </conditionalFormatting>
  <conditionalFormatting sqref="J39:K39">
    <cfRule type="containsBlanks" dxfId="159" priority="148">
      <formula>LEN(TRIM(J39))=0</formula>
    </cfRule>
  </conditionalFormatting>
  <conditionalFormatting sqref="J40:K40">
    <cfRule type="containsText" dxfId="158" priority="146" operator="containsText" text="Incomplete">
      <formula>NOT(ISERROR(SEARCH("Incomplete",J40)))</formula>
    </cfRule>
    <cfRule type="containsBlanks" dxfId="157" priority="147">
      <formula>LEN(TRIM(J40))=0</formula>
    </cfRule>
  </conditionalFormatting>
  <conditionalFormatting sqref="J41:K41">
    <cfRule type="containsBlanks" dxfId="156" priority="145">
      <formula>LEN(TRIM(J41))=0</formula>
    </cfRule>
  </conditionalFormatting>
  <conditionalFormatting sqref="J42:K42">
    <cfRule type="containsBlanks" dxfId="155" priority="144">
      <formula>LEN(TRIM(J42))=0</formula>
    </cfRule>
  </conditionalFormatting>
  <conditionalFormatting sqref="J43:J45">
    <cfRule type="containsBlanks" dxfId="154" priority="155">
      <formula>LEN(TRIM(J43))=0</formula>
    </cfRule>
  </conditionalFormatting>
  <conditionalFormatting sqref="J43">
    <cfRule type="cellIs" dxfId="153" priority="142" operator="lessThan">
      <formula>60</formula>
    </cfRule>
  </conditionalFormatting>
  <conditionalFormatting sqref="J44">
    <cfRule type="cellIs" dxfId="152" priority="141" operator="lessThan">
      <formula>15</formula>
    </cfRule>
  </conditionalFormatting>
  <conditionalFormatting sqref="J45">
    <cfRule type="cellIs" dxfId="151" priority="140" operator="lessThan">
      <formula>2</formula>
    </cfRule>
  </conditionalFormatting>
  <conditionalFormatting sqref="G11 G15 K11:K19 K23:K26">
    <cfRule type="containsText" dxfId="150" priority="139" operator="containsText" text="IPS">
      <formula>NOT(ISERROR(SEARCH("IPS",G11)))</formula>
    </cfRule>
  </conditionalFormatting>
  <conditionalFormatting sqref="E30">
    <cfRule type="notContainsBlanks" dxfId="149" priority="76">
      <formula>LEN(TRIM(E30))&gt;0</formula>
    </cfRule>
    <cfRule type="expression" dxfId="148" priority="81">
      <formula>SUM(J28)&lt;15</formula>
    </cfRule>
  </conditionalFormatting>
  <conditionalFormatting sqref="F30">
    <cfRule type="notContainsBlanks" dxfId="147" priority="74">
      <formula>LEN(TRIM(F30))&gt;0</formula>
    </cfRule>
    <cfRule type="expression" dxfId="146" priority="75">
      <formula>NOT(ISBLANK(E30))</formula>
    </cfRule>
    <cfRule type="expression" dxfId="145" priority="80">
      <formula>SUM(J28)&lt;15</formula>
    </cfRule>
  </conditionalFormatting>
  <conditionalFormatting sqref="G30">
    <cfRule type="notContainsBlanks" dxfId="144" priority="77">
      <formula>LEN(TRIM(G30))&gt;0</formula>
    </cfRule>
    <cfRule type="expression" dxfId="143" priority="78">
      <formula>NOT(ISBLANK(E30))</formula>
    </cfRule>
    <cfRule type="expression" dxfId="142" priority="79">
      <formula>SUM(J28)&lt;15</formula>
    </cfRule>
  </conditionalFormatting>
  <conditionalFormatting sqref="E31">
    <cfRule type="notContainsBlanks" dxfId="141" priority="44">
      <formula>LEN(TRIM(E31))&gt;0</formula>
    </cfRule>
    <cfRule type="expression" dxfId="140" priority="73">
      <formula>SUM(J28)&lt;15</formula>
    </cfRule>
  </conditionalFormatting>
  <conditionalFormatting sqref="E32">
    <cfRule type="notContainsBlanks" dxfId="139" priority="43">
      <formula>LEN(TRIM(E32))&gt;0</formula>
    </cfRule>
    <cfRule type="expression" dxfId="138" priority="72">
      <formula>SUM(J28)&lt;15</formula>
    </cfRule>
  </conditionalFormatting>
  <conditionalFormatting sqref="E33">
    <cfRule type="notContainsBlanks" dxfId="137" priority="42">
      <formula>LEN(TRIM(E33))&gt;0</formula>
    </cfRule>
    <cfRule type="expression" dxfId="136" priority="71">
      <formula>SUM(J28)&lt;15</formula>
    </cfRule>
  </conditionalFormatting>
  <conditionalFormatting sqref="I30">
    <cfRule type="notContainsBlanks" dxfId="135" priority="41">
      <formula>LEN(TRIM(I30))&gt;0</formula>
    </cfRule>
    <cfRule type="expression" dxfId="134" priority="70">
      <formula>SUM(J28)&lt;15</formula>
    </cfRule>
  </conditionalFormatting>
  <conditionalFormatting sqref="I31">
    <cfRule type="notContainsBlanks" dxfId="133" priority="40">
      <formula>LEN(TRIM(I31))&gt;0</formula>
    </cfRule>
    <cfRule type="expression" dxfId="132" priority="69">
      <formula>SUM(J28)&lt;15</formula>
    </cfRule>
  </conditionalFormatting>
  <conditionalFormatting sqref="I32">
    <cfRule type="notContainsBlanks" dxfId="131" priority="39">
      <formula>LEN(TRIM(I32))&gt;0</formula>
    </cfRule>
    <cfRule type="expression" dxfId="130" priority="68">
      <formula>SUM(J28)&lt;15</formula>
    </cfRule>
  </conditionalFormatting>
  <conditionalFormatting sqref="I33">
    <cfRule type="notContainsBlanks" dxfId="129" priority="38">
      <formula>LEN(TRIM(I33))&gt;0</formula>
    </cfRule>
    <cfRule type="expression" dxfId="128" priority="67">
      <formula>SUM(J28)&lt;15</formula>
    </cfRule>
  </conditionalFormatting>
  <conditionalFormatting sqref="F31">
    <cfRule type="notContainsBlanks" dxfId="127" priority="51">
      <formula>LEN(TRIM(F31))&gt;0</formula>
    </cfRule>
    <cfRule type="expression" dxfId="126" priority="59">
      <formula>SUM(J28)&lt;15</formula>
    </cfRule>
    <cfRule type="expression" dxfId="125" priority="66">
      <formula>NOT(ISBLANK(E31))</formula>
    </cfRule>
  </conditionalFormatting>
  <conditionalFormatting sqref="F32">
    <cfRule type="notContainsBlanks" dxfId="124" priority="50">
      <formula>LEN(TRIM(F32))&gt;0</formula>
    </cfRule>
    <cfRule type="expression" dxfId="123" priority="58">
      <formula>SUM(J28)&lt;15</formula>
    </cfRule>
    <cfRule type="expression" dxfId="122" priority="65">
      <formula>NOT(ISBLANK(E32))</formula>
    </cfRule>
  </conditionalFormatting>
  <conditionalFormatting sqref="F33">
    <cfRule type="notContainsBlanks" dxfId="121" priority="49">
      <formula>LEN(TRIM(F33))&gt;0</formula>
    </cfRule>
    <cfRule type="expression" dxfId="120" priority="57">
      <formula>SUM(J28)&lt;15</formula>
    </cfRule>
    <cfRule type="expression" dxfId="119" priority="64">
      <formula>NOT(ISBLANK(E33))</formula>
    </cfRule>
  </conditionalFormatting>
  <conditionalFormatting sqref="J30">
    <cfRule type="notContainsBlanks" dxfId="118" priority="48">
      <formula>LEN(TRIM(J30))&gt;0</formula>
    </cfRule>
    <cfRule type="expression" dxfId="117" priority="56">
      <formula>SUM(J28)&lt;15</formula>
    </cfRule>
    <cfRule type="expression" dxfId="116" priority="63">
      <formula>NOT(ISBLANK(I30))</formula>
    </cfRule>
  </conditionalFormatting>
  <conditionalFormatting sqref="J31">
    <cfRule type="notContainsBlanks" dxfId="115" priority="47">
      <formula>LEN(TRIM(J31))&gt;0</formula>
    </cfRule>
    <cfRule type="expression" dxfId="114" priority="55">
      <formula>SUM(J28)&lt;15</formula>
    </cfRule>
    <cfRule type="expression" dxfId="113" priority="62">
      <formula>NOT(ISBLANK(I31))</formula>
    </cfRule>
  </conditionalFormatting>
  <conditionalFormatting sqref="J32">
    <cfRule type="notContainsBlanks" dxfId="112" priority="46">
      <formula>LEN(TRIM(J32))&gt;0</formula>
    </cfRule>
    <cfRule type="expression" dxfId="111" priority="54">
      <formula>SUM(J28)&lt;15</formula>
    </cfRule>
    <cfRule type="expression" dxfId="110" priority="61">
      <formula>NOT(ISBLANK(I32))</formula>
    </cfRule>
  </conditionalFormatting>
  <conditionalFormatting sqref="J33">
    <cfRule type="notContainsBlanks" dxfId="109" priority="45">
      <formula>LEN(TRIM(J33))&gt;0</formula>
    </cfRule>
    <cfRule type="expression" dxfId="108" priority="53">
      <formula>SUM(J28)&lt;15</formula>
    </cfRule>
    <cfRule type="expression" dxfId="107" priority="60">
      <formula>NOT(ISBLANK(I33))</formula>
    </cfRule>
  </conditionalFormatting>
  <conditionalFormatting sqref="G31">
    <cfRule type="notContainsBlanks" dxfId="106" priority="23">
      <formula>LEN(TRIM(G31))&gt;0</formula>
    </cfRule>
    <cfRule type="expression" dxfId="105" priority="30">
      <formula>SUM(J28&lt;15)</formula>
    </cfRule>
    <cfRule type="expression" dxfId="104" priority="37">
      <formula>NOT(ISBLANK(E31))</formula>
    </cfRule>
  </conditionalFormatting>
  <conditionalFormatting sqref="G32">
    <cfRule type="notContainsBlanks" dxfId="103" priority="22">
      <formula>LEN(TRIM(G32))&gt;0</formula>
    </cfRule>
    <cfRule type="expression" dxfId="102" priority="29">
      <formula>SUM(J28&lt;15)</formula>
    </cfRule>
    <cfRule type="expression" dxfId="101" priority="36">
      <formula>NOT(ISBLANK(E32))</formula>
    </cfRule>
  </conditionalFormatting>
  <conditionalFormatting sqref="G33">
    <cfRule type="notContainsBlanks" dxfId="100" priority="21">
      <formula>LEN(TRIM(G33))&gt;0</formula>
    </cfRule>
    <cfRule type="expression" dxfId="99" priority="28">
      <formula>SUM(J28&lt;15)</formula>
    </cfRule>
    <cfRule type="expression" dxfId="98" priority="35">
      <formula>NOT(ISBLANK(E33))</formula>
    </cfRule>
  </conditionalFormatting>
  <conditionalFormatting sqref="K30">
    <cfRule type="notContainsBlanks" dxfId="97" priority="20">
      <formula>LEN(TRIM(K30))&gt;0</formula>
    </cfRule>
    <cfRule type="expression" dxfId="96" priority="27">
      <formula>SUM(J28&lt;15)</formula>
    </cfRule>
    <cfRule type="expression" dxfId="95" priority="34">
      <formula>NOT(ISBLANK(I30))</formula>
    </cfRule>
  </conditionalFormatting>
  <conditionalFormatting sqref="K31">
    <cfRule type="notContainsBlanks" dxfId="94" priority="19">
      <formula>LEN(TRIM(K31))&gt;0</formula>
    </cfRule>
    <cfRule type="expression" dxfId="93" priority="26">
      <formula>SUM(J28&lt;15)</formula>
    </cfRule>
    <cfRule type="expression" dxfId="92" priority="33">
      <formula>NOT(ISBLANK(I31))</formula>
    </cfRule>
  </conditionalFormatting>
  <conditionalFormatting sqref="K32">
    <cfRule type="notContainsBlanks" dxfId="91" priority="18">
      <formula>LEN(TRIM(K32))&gt;0</formula>
    </cfRule>
    <cfRule type="expression" dxfId="90" priority="25">
      <formula>SUM(J28&lt;15)</formula>
    </cfRule>
    <cfRule type="expression" dxfId="89" priority="32">
      <formula>NOT(ISBLANK(I32))</formula>
    </cfRule>
  </conditionalFormatting>
  <conditionalFormatting sqref="K33">
    <cfRule type="notContainsBlanks" dxfId="88" priority="17">
      <formula>LEN(TRIM(K33))&gt;0</formula>
    </cfRule>
    <cfRule type="expression" dxfId="87" priority="24">
      <formula>SUM(J28&lt;15)</formula>
    </cfRule>
    <cfRule type="expression" dxfId="86" priority="31">
      <formula>NOT(ISBLANK(I33))</formula>
    </cfRule>
  </conditionalFormatting>
  <conditionalFormatting sqref="G30:G33">
    <cfRule type="containsText" dxfId="85" priority="16" operator="containsText" text="IPS">
      <formula>NOT(ISERROR(SEARCH("IPS",G30)))</formula>
    </cfRule>
  </conditionalFormatting>
  <conditionalFormatting sqref="K30:K33">
    <cfRule type="containsText" dxfId="84" priority="15" operator="containsText" text="IPS">
      <formula>NOT(ISERROR(SEARCH("IPS",K30)))</formula>
    </cfRule>
  </conditionalFormatting>
  <dataValidations count="16">
    <dataValidation type="list" allowBlank="1" showInputMessage="1" showErrorMessage="1" sqref="F11 F15 J11:J19 J23:J26 F30:F33 J30:J33">
      <formula1>CREDIT</formula1>
    </dataValidation>
    <dataValidation type="list" allowBlank="1" showInputMessage="1" showErrorMessage="1" sqref="G11 G15 K11:K19 G30:G32 G33:H33 K30:K33 K23:K26">
      <formula1>GRADE</formula1>
    </dataValidation>
    <dataValidation type="list" allowBlank="1" showInputMessage="1" showErrorMessage="1" sqref="E11 I11">
      <formula1>CATA</formula1>
    </dataValidation>
    <dataValidation type="list" allowBlank="1" showInputMessage="1" showErrorMessage="1" sqref="I12">
      <formula1>CATB</formula1>
    </dataValidation>
    <dataValidation type="list" allowBlank="1" showInputMessage="1" showErrorMessage="1" sqref="I13">
      <formula1>CATF</formula1>
    </dataValidation>
    <dataValidation type="list" allowBlank="1" showInputMessage="1" showErrorMessage="1" sqref="I14">
      <formula1>CATG</formula1>
    </dataValidation>
    <dataValidation type="list" allowBlank="1" showInputMessage="1" showErrorMessage="1" sqref="E15 I15:I16">
      <formula1>CATE</formula1>
    </dataValidation>
    <dataValidation type="list" allowBlank="1" showInputMessage="1" showErrorMessage="1" sqref="I17">
      <formula1>CATD</formula1>
    </dataValidation>
    <dataValidation type="list" allowBlank="1" showInputMessage="1" showErrorMessage="1" sqref="I18">
      <formula1>CATC</formula1>
    </dataValidation>
    <dataValidation type="list" allowBlank="1" showInputMessage="1" showErrorMessage="1" sqref="I19">
      <formula1>CATK</formula1>
    </dataValidation>
    <dataValidation type="list" allowBlank="1" showInputMessage="1" showErrorMessage="1" sqref="I23:I24">
      <formula1>CATL</formula1>
    </dataValidation>
    <dataValidation type="list" allowBlank="1" showInputMessage="1" showErrorMessage="1" sqref="J39:K39">
      <formula1>CATI</formula1>
    </dataValidation>
    <dataValidation type="list" allowBlank="1" showInputMessage="1" showErrorMessage="1" sqref="J40:K40">
      <formula1>STATUS</formula1>
    </dataValidation>
    <dataValidation type="list" allowBlank="1" showInputMessage="1" showErrorMessage="1" sqref="J41:K41">
      <formula1>CATM</formula1>
    </dataValidation>
    <dataValidation type="list" allowBlank="1" showInputMessage="1" showErrorMessage="1" sqref="I25:I26">
      <formula1>CATJ</formula1>
    </dataValidation>
    <dataValidation type="list" allowBlank="1" showInputMessage="1" showErrorMessage="1" sqref="J42:K42">
      <formula1>CATN</formula1>
    </dataValidation>
  </dataValidations>
  <pageMargins left="0.45" right="0.45" top="0.25" bottom="0.25" header="0.3" footer="0.3"/>
  <pageSetup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2" r:id="rId4" name="Check Box 10">
              <controlPr defaultSize="0" autoFill="0" autoLine="0" autoPict="0">
                <anchor moveWithCells="1">
                  <from>
                    <xdr:col>9</xdr:col>
                    <xdr:colOff>9525</xdr:colOff>
                    <xdr:row>6</xdr:row>
                    <xdr:rowOff>28575</xdr:rowOff>
                  </from>
                  <to>
                    <xdr:col>10</xdr:col>
                    <xdr:colOff>9525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5" name="Check Box 8">
              <controlPr defaultSize="0" autoFill="0" autoLine="0" autoPict="0">
                <anchor moveWithCells="1">
                  <from>
                    <xdr:col>5</xdr:col>
                    <xdr:colOff>19050</xdr:colOff>
                    <xdr:row>6</xdr:row>
                    <xdr:rowOff>38100</xdr:rowOff>
                  </from>
                  <to>
                    <xdr:col>8</xdr:col>
                    <xdr:colOff>695325</xdr:colOff>
                    <xdr:row>6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FFFF00"/>
  </sheetPr>
  <dimension ref="A1:AZ331"/>
  <sheetViews>
    <sheetView zoomScaleNormal="100" workbookViewId="0">
      <selection activeCell="C4" sqref="C4:E4"/>
    </sheetView>
  </sheetViews>
  <sheetFormatPr defaultRowHeight="15" outlineLevelRow="1" x14ac:dyDescent="0.25"/>
  <cols>
    <col min="2" max="3" width="8.7109375" customWidth="1"/>
    <col min="4" max="4" width="14.7109375" customWidth="1"/>
    <col min="5" max="5" width="16.7109375" customWidth="1"/>
    <col min="6" max="7" width="6.7109375" customWidth="1"/>
    <col min="8" max="8" width="3.7109375" customWidth="1"/>
    <col min="9" max="9" width="16.7109375" customWidth="1"/>
    <col min="10" max="11" width="6.7109375" customWidth="1"/>
    <col min="12" max="12" width="9.140625" style="17" customWidth="1"/>
    <col min="13" max="14" width="20.7109375" customWidth="1"/>
    <col min="15" max="15" width="14.7109375" customWidth="1"/>
  </cols>
  <sheetData>
    <row r="1" spans="1:52" s="24" customFormat="1" ht="19.5" x14ac:dyDescent="0.3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9"/>
      <c r="M1" s="47"/>
      <c r="N1" s="47"/>
      <c r="O1" s="47"/>
      <c r="P1" s="47"/>
      <c r="Q1" s="47"/>
      <c r="R1" s="48"/>
      <c r="S1" s="48"/>
      <c r="T1" s="48"/>
      <c r="U1" s="48"/>
      <c r="V1" s="48"/>
      <c r="W1" s="48"/>
      <c r="X1" s="48"/>
      <c r="Y1" s="48"/>
      <c r="Z1" s="48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</row>
    <row r="2" spans="1:52" ht="18.75" x14ac:dyDescent="0.3">
      <c r="A2" s="50"/>
      <c r="B2" s="159" t="s">
        <v>1051</v>
      </c>
      <c r="C2" s="159"/>
      <c r="D2" s="159"/>
      <c r="E2" s="159"/>
      <c r="F2" s="159"/>
      <c r="G2" s="159"/>
      <c r="H2" s="159"/>
      <c r="I2" s="159"/>
      <c r="J2" s="159"/>
      <c r="K2" s="159"/>
      <c r="L2" s="50"/>
      <c r="M2" s="157"/>
      <c r="N2" s="157"/>
      <c r="O2" s="47"/>
      <c r="P2" s="47"/>
      <c r="Q2" s="47"/>
      <c r="R2" s="52"/>
      <c r="S2" s="52"/>
      <c r="T2" s="52"/>
      <c r="U2" s="52"/>
      <c r="V2" s="52"/>
      <c r="W2" s="52"/>
      <c r="X2" s="52"/>
      <c r="Y2" s="52"/>
      <c r="Z2" s="52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</row>
    <row r="3" spans="1:52" s="12" customFormat="1" ht="20.100000000000001" customHeight="1" x14ac:dyDescent="0.25">
      <c r="A3" s="51"/>
      <c r="B3" s="160" t="s">
        <v>1061</v>
      </c>
      <c r="C3" s="160"/>
      <c r="D3" s="160"/>
      <c r="E3" s="160"/>
      <c r="F3" s="160"/>
      <c r="G3" s="160"/>
      <c r="H3" s="160"/>
      <c r="I3" s="160"/>
      <c r="J3" s="160"/>
      <c r="K3" s="160"/>
      <c r="L3" s="51"/>
      <c r="M3" s="47"/>
      <c r="N3" s="47"/>
      <c r="O3" s="47"/>
      <c r="P3" s="47"/>
      <c r="Q3" s="47"/>
      <c r="R3" s="54"/>
      <c r="S3" s="54"/>
      <c r="T3" s="54"/>
      <c r="U3" s="54"/>
      <c r="V3" s="54"/>
      <c r="W3" s="54"/>
      <c r="X3" s="54"/>
      <c r="Y3" s="54"/>
      <c r="Z3" s="54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</row>
    <row r="4" spans="1:52" x14ac:dyDescent="0.25">
      <c r="A4" s="50"/>
      <c r="B4" s="35" t="s">
        <v>0</v>
      </c>
      <c r="C4" s="221"/>
      <c r="D4" s="165"/>
      <c r="E4" s="165"/>
      <c r="F4" s="35"/>
      <c r="G4" s="35" t="s">
        <v>1</v>
      </c>
      <c r="H4" s="9"/>
      <c r="I4" s="224"/>
      <c r="J4" s="225"/>
      <c r="K4" s="35"/>
      <c r="L4" s="50"/>
      <c r="M4" s="47"/>
      <c r="N4" s="47"/>
      <c r="O4" s="47"/>
      <c r="P4" s="47"/>
      <c r="Q4" s="47"/>
      <c r="R4" s="52"/>
      <c r="S4" s="52"/>
      <c r="T4" s="52"/>
      <c r="U4" s="52"/>
      <c r="V4" s="52"/>
      <c r="W4" s="52"/>
      <c r="X4" s="52"/>
      <c r="Y4" s="52"/>
      <c r="Z4" s="52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</row>
    <row r="5" spans="1:52" x14ac:dyDescent="0.25">
      <c r="A5" s="50"/>
      <c r="B5" s="35" t="s">
        <v>2</v>
      </c>
      <c r="C5" s="222"/>
      <c r="D5" s="223"/>
      <c r="E5" s="9"/>
      <c r="F5" s="35"/>
      <c r="G5" s="35"/>
      <c r="H5" s="9"/>
      <c r="I5" s="163"/>
      <c r="J5" s="163"/>
      <c r="K5" s="35"/>
      <c r="L5" s="50"/>
      <c r="M5" s="47"/>
      <c r="N5" s="47"/>
      <c r="O5" s="47"/>
      <c r="P5" s="47"/>
      <c r="Q5" s="47"/>
      <c r="R5" s="52"/>
      <c r="S5" s="52"/>
      <c r="T5" s="52"/>
      <c r="U5" s="52"/>
      <c r="V5" s="52"/>
      <c r="W5" s="52"/>
      <c r="X5" s="52"/>
      <c r="Y5" s="52"/>
      <c r="Z5" s="52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</row>
    <row r="6" spans="1:52" ht="8.25" customHeight="1" x14ac:dyDescent="0.25">
      <c r="A6" s="50"/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50"/>
      <c r="M6" s="47"/>
      <c r="N6" s="47"/>
      <c r="O6" s="47"/>
      <c r="P6" s="47"/>
      <c r="Q6" s="47"/>
      <c r="R6" s="52"/>
      <c r="S6" s="52"/>
      <c r="T6" s="52"/>
      <c r="U6" s="52"/>
      <c r="V6" s="52"/>
      <c r="W6" s="52"/>
      <c r="X6" s="52"/>
      <c r="Y6" s="52"/>
      <c r="Z6" s="52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</row>
    <row r="7" spans="1:52" ht="18.75" customHeight="1" outlineLevel="1" x14ac:dyDescent="0.25">
      <c r="A7" s="50"/>
      <c r="B7" s="178" t="s">
        <v>1049</v>
      </c>
      <c r="C7" s="178" t="s">
        <v>1049</v>
      </c>
      <c r="D7" s="178" t="s">
        <v>1049</v>
      </c>
      <c r="E7" s="178" t="s">
        <v>1049</v>
      </c>
      <c r="F7" s="178" t="s">
        <v>1049</v>
      </c>
      <c r="G7" s="178" t="s">
        <v>1049</v>
      </c>
      <c r="H7" s="178" t="s">
        <v>1049</v>
      </c>
      <c r="I7" s="178" t="s">
        <v>1049</v>
      </c>
      <c r="J7" s="178" t="s">
        <v>1049</v>
      </c>
      <c r="K7" s="178" t="s">
        <v>1049</v>
      </c>
      <c r="L7" s="50"/>
      <c r="M7" s="69"/>
      <c r="N7" s="69"/>
      <c r="O7" s="69"/>
      <c r="P7" s="69"/>
      <c r="Q7" s="69"/>
      <c r="R7" s="52"/>
      <c r="S7" s="52"/>
      <c r="T7" s="52"/>
      <c r="U7" s="52"/>
      <c r="V7" s="52"/>
      <c r="W7" s="52"/>
      <c r="X7" s="52"/>
      <c r="Y7" s="52"/>
      <c r="Z7" s="52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</row>
    <row r="8" spans="1:52" ht="10.5" customHeight="1" outlineLevel="1" x14ac:dyDescent="0.25">
      <c r="A8" s="50"/>
      <c r="B8" s="70"/>
      <c r="C8" s="70"/>
      <c r="D8" s="70"/>
      <c r="E8" s="70"/>
      <c r="F8" s="70"/>
      <c r="G8" s="70"/>
      <c r="H8" s="70"/>
      <c r="I8" s="70"/>
      <c r="J8" s="70"/>
      <c r="K8" s="70"/>
      <c r="L8" s="50"/>
      <c r="M8" s="69"/>
      <c r="N8" s="69"/>
      <c r="O8" s="69"/>
      <c r="P8" s="69"/>
      <c r="Q8" s="69"/>
      <c r="R8" s="52"/>
      <c r="S8" s="52"/>
      <c r="T8" s="52"/>
      <c r="U8" s="52"/>
      <c r="V8" s="52"/>
      <c r="W8" s="52"/>
      <c r="X8" s="52"/>
      <c r="Y8" s="52"/>
      <c r="Z8" s="52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</row>
    <row r="9" spans="1:52" x14ac:dyDescent="0.25">
      <c r="A9" s="50"/>
      <c r="B9" s="162" t="s">
        <v>308</v>
      </c>
      <c r="C9" s="162"/>
      <c r="D9" s="162"/>
      <c r="E9" s="162"/>
      <c r="F9" s="162"/>
      <c r="G9" s="162"/>
      <c r="H9" s="162"/>
      <c r="I9" s="39" t="s">
        <v>3</v>
      </c>
      <c r="J9" s="2">
        <f>SUM(F11,F15,F16,F17,J17,J16,J15,J14,J13,J12,J11)</f>
        <v>0</v>
      </c>
      <c r="K9" s="39" t="s">
        <v>4</v>
      </c>
      <c r="L9" s="50"/>
      <c r="M9" s="47"/>
      <c r="N9" s="47"/>
      <c r="O9" s="47"/>
      <c r="P9" s="47"/>
      <c r="Q9" s="47"/>
      <c r="R9" s="52"/>
      <c r="S9" s="52"/>
      <c r="T9" s="52"/>
      <c r="U9" s="52"/>
      <c r="V9" s="52"/>
      <c r="W9" s="52"/>
      <c r="X9" s="52"/>
      <c r="Y9" s="52"/>
      <c r="Z9" s="52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</row>
    <row r="10" spans="1:52" x14ac:dyDescent="0.25">
      <c r="A10" s="50"/>
      <c r="B10" s="32"/>
      <c r="C10" s="35"/>
      <c r="D10" s="35"/>
      <c r="E10" s="11" t="s">
        <v>5</v>
      </c>
      <c r="F10" s="11" t="s">
        <v>6</v>
      </c>
      <c r="G10" s="11" t="s">
        <v>7</v>
      </c>
      <c r="H10" s="35"/>
      <c r="I10" s="11" t="s">
        <v>5</v>
      </c>
      <c r="J10" s="11" t="s">
        <v>6</v>
      </c>
      <c r="K10" s="11" t="s">
        <v>7</v>
      </c>
      <c r="L10" s="50"/>
      <c r="M10" s="47"/>
      <c r="N10" s="47"/>
      <c r="O10" s="47"/>
      <c r="P10" s="47"/>
      <c r="Q10" s="47"/>
      <c r="R10" s="52"/>
      <c r="S10" s="52"/>
      <c r="T10" s="52"/>
      <c r="U10" s="52"/>
      <c r="V10" s="52"/>
      <c r="W10" s="52"/>
      <c r="X10" s="52"/>
      <c r="Y10" s="52"/>
      <c r="Z10" s="52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</row>
    <row r="11" spans="1:52" x14ac:dyDescent="0.25">
      <c r="A11" s="50"/>
      <c r="B11" s="158" t="s">
        <v>316</v>
      </c>
      <c r="C11" s="158"/>
      <c r="D11" s="158"/>
      <c r="E11" s="20"/>
      <c r="F11" s="38"/>
      <c r="G11" s="38"/>
      <c r="H11" s="37"/>
      <c r="I11" s="20"/>
      <c r="J11" s="44"/>
      <c r="K11" s="44"/>
      <c r="L11" s="50"/>
      <c r="M11" s="157"/>
      <c r="N11" s="47"/>
      <c r="O11" s="47"/>
      <c r="P11" s="47"/>
      <c r="Q11" s="47"/>
      <c r="R11" s="52"/>
      <c r="S11" s="52"/>
      <c r="T11" s="52"/>
      <c r="U11" s="52"/>
      <c r="V11" s="52"/>
      <c r="W11" s="52"/>
      <c r="X11" s="52"/>
      <c r="Y11" s="52"/>
      <c r="Z11" s="52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</row>
    <row r="12" spans="1:52" x14ac:dyDescent="0.25">
      <c r="A12" s="50"/>
      <c r="B12" s="158" t="s">
        <v>317</v>
      </c>
      <c r="C12" s="158"/>
      <c r="D12" s="158"/>
      <c r="E12" s="9"/>
      <c r="F12" s="40"/>
      <c r="G12" s="40"/>
      <c r="H12" s="37"/>
      <c r="I12" s="20"/>
      <c r="J12" s="44"/>
      <c r="K12" s="44"/>
      <c r="L12" s="50"/>
      <c r="M12" s="157"/>
      <c r="N12" s="47"/>
      <c r="O12" s="47"/>
      <c r="P12" s="47"/>
      <c r="Q12" s="47"/>
      <c r="R12" s="52"/>
      <c r="S12" s="52"/>
      <c r="T12" s="52"/>
      <c r="U12" s="52"/>
      <c r="V12" s="52"/>
      <c r="W12" s="52"/>
      <c r="X12" s="52"/>
      <c r="Y12" s="52"/>
      <c r="Z12" s="52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</row>
    <row r="13" spans="1:52" x14ac:dyDescent="0.25">
      <c r="A13" s="50"/>
      <c r="B13" s="158" t="s">
        <v>318</v>
      </c>
      <c r="C13" s="158"/>
      <c r="D13" s="158"/>
      <c r="E13" s="9"/>
      <c r="F13" s="40"/>
      <c r="G13" s="40"/>
      <c r="H13" s="37"/>
      <c r="I13" s="20"/>
      <c r="J13" s="44"/>
      <c r="K13" s="44"/>
      <c r="L13" s="50"/>
      <c r="M13" s="157"/>
      <c r="N13" s="47"/>
      <c r="O13" s="47"/>
      <c r="P13" s="47"/>
      <c r="Q13" s="47"/>
      <c r="R13" s="52"/>
      <c r="S13" s="52"/>
      <c r="T13" s="52"/>
      <c r="U13" s="52"/>
      <c r="V13" s="52"/>
      <c r="W13" s="52"/>
      <c r="X13" s="52"/>
      <c r="Y13" s="52"/>
      <c r="Z13" s="52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</row>
    <row r="14" spans="1:52" x14ac:dyDescent="0.25">
      <c r="A14" s="50"/>
      <c r="B14" s="158" t="s">
        <v>319</v>
      </c>
      <c r="C14" s="158"/>
      <c r="D14" s="158"/>
      <c r="E14" s="9"/>
      <c r="F14" s="40"/>
      <c r="G14" s="40"/>
      <c r="H14" s="37"/>
      <c r="I14" s="20"/>
      <c r="J14" s="44"/>
      <c r="K14" s="44"/>
      <c r="L14" s="50"/>
      <c r="M14" s="47"/>
      <c r="N14" s="47"/>
      <c r="O14" s="47"/>
      <c r="P14" s="47"/>
      <c r="Q14" s="47"/>
      <c r="R14" s="52"/>
      <c r="S14" s="52"/>
      <c r="T14" s="52"/>
      <c r="U14" s="52"/>
      <c r="V14" s="52"/>
      <c r="W14" s="52"/>
      <c r="X14" s="52"/>
      <c r="Y14" s="52"/>
      <c r="Z14" s="52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</row>
    <row r="15" spans="1:52" x14ac:dyDescent="0.25">
      <c r="A15" s="50"/>
      <c r="B15" s="158" t="s">
        <v>322</v>
      </c>
      <c r="C15" s="158"/>
      <c r="D15" s="158"/>
      <c r="E15" s="45"/>
      <c r="F15" s="44"/>
      <c r="G15" s="44"/>
      <c r="H15" s="37"/>
      <c r="I15" s="20"/>
      <c r="J15" s="44"/>
      <c r="K15" s="44"/>
      <c r="L15" s="50"/>
      <c r="M15" s="47"/>
      <c r="N15" s="47"/>
      <c r="O15" s="47"/>
      <c r="P15" s="47"/>
      <c r="Q15" s="47"/>
      <c r="R15" s="52"/>
      <c r="S15" s="52"/>
      <c r="T15" s="52"/>
      <c r="U15" s="52"/>
      <c r="V15" s="52"/>
      <c r="W15" s="52"/>
      <c r="X15" s="52"/>
      <c r="Y15" s="52"/>
      <c r="Z15" s="52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</row>
    <row r="16" spans="1:52" x14ac:dyDescent="0.25">
      <c r="A16" s="50"/>
      <c r="B16" s="158" t="s">
        <v>323</v>
      </c>
      <c r="C16" s="158"/>
      <c r="D16" s="158"/>
      <c r="E16" s="45"/>
      <c r="F16" s="44"/>
      <c r="G16" s="44"/>
      <c r="H16" s="37"/>
      <c r="I16" s="20"/>
      <c r="J16" s="44"/>
      <c r="K16" s="44"/>
      <c r="L16" s="50"/>
      <c r="M16" s="47"/>
      <c r="N16" s="69"/>
      <c r="O16" s="47"/>
      <c r="P16" s="47"/>
      <c r="Q16" s="47"/>
      <c r="R16" s="52"/>
      <c r="S16" s="52"/>
      <c r="T16" s="52"/>
      <c r="U16" s="52"/>
      <c r="V16" s="52"/>
      <c r="W16" s="52"/>
      <c r="X16" s="52"/>
      <c r="Y16" s="52"/>
      <c r="Z16" s="52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</row>
    <row r="17" spans="1:52" x14ac:dyDescent="0.25">
      <c r="A17" s="50"/>
      <c r="B17" s="158" t="s">
        <v>324</v>
      </c>
      <c r="C17" s="158"/>
      <c r="D17" s="158"/>
      <c r="E17" s="45"/>
      <c r="F17" s="44"/>
      <c r="G17" s="44"/>
      <c r="H17" s="42"/>
      <c r="I17" s="20"/>
      <c r="J17" s="44"/>
      <c r="K17" s="44"/>
      <c r="L17" s="50"/>
      <c r="M17" s="47"/>
      <c r="N17" s="47"/>
      <c r="O17" s="47"/>
      <c r="P17" s="47"/>
      <c r="Q17" s="47"/>
      <c r="R17" s="52"/>
      <c r="S17" s="52"/>
      <c r="T17" s="52"/>
      <c r="U17" s="52"/>
      <c r="V17" s="52"/>
      <c r="W17" s="52"/>
      <c r="X17" s="52"/>
      <c r="Y17" s="52"/>
      <c r="Z17" s="52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</row>
    <row r="18" spans="1:52" ht="10.5" customHeight="1" x14ac:dyDescent="0.25">
      <c r="A18" s="50"/>
      <c r="B18" s="21"/>
      <c r="C18" s="37"/>
      <c r="D18" s="37"/>
      <c r="E18" s="37"/>
      <c r="F18" s="37"/>
      <c r="G18" s="37"/>
      <c r="H18" s="37"/>
      <c r="I18" s="9"/>
      <c r="J18" s="9"/>
      <c r="K18" s="9"/>
      <c r="L18" s="50"/>
      <c r="M18" s="47"/>
      <c r="N18" s="47"/>
      <c r="O18" s="47"/>
      <c r="P18" s="47"/>
      <c r="Q18" s="47"/>
      <c r="R18" s="52"/>
      <c r="S18" s="52"/>
      <c r="T18" s="52"/>
      <c r="U18" s="52"/>
      <c r="V18" s="52"/>
      <c r="W18" s="52"/>
      <c r="X18" s="52"/>
      <c r="Y18" s="52"/>
      <c r="Z18" s="52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</row>
    <row r="19" spans="1:52" x14ac:dyDescent="0.25">
      <c r="A19" s="50"/>
      <c r="B19" s="164" t="s">
        <v>327</v>
      </c>
      <c r="C19" s="164"/>
      <c r="D19" s="164"/>
      <c r="E19" s="164"/>
      <c r="F19" s="164"/>
      <c r="G19" s="164"/>
      <c r="H19" s="164"/>
      <c r="I19" s="36" t="s">
        <v>3</v>
      </c>
      <c r="J19" s="2">
        <f>SUM(J21:J24)</f>
        <v>0</v>
      </c>
      <c r="K19" s="36" t="s">
        <v>10</v>
      </c>
      <c r="L19" s="50"/>
      <c r="M19" s="47"/>
      <c r="N19" s="47"/>
      <c r="O19" s="47"/>
      <c r="P19" s="47"/>
      <c r="Q19" s="47"/>
      <c r="R19" s="52"/>
      <c r="S19" s="52"/>
      <c r="T19" s="52"/>
      <c r="U19" s="52"/>
      <c r="V19" s="52"/>
      <c r="W19" s="52"/>
      <c r="X19" s="52"/>
      <c r="Y19" s="52"/>
      <c r="Z19" s="52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</row>
    <row r="20" spans="1:52" x14ac:dyDescent="0.25">
      <c r="A20" s="50"/>
      <c r="B20" s="35"/>
      <c r="C20" s="35"/>
      <c r="D20" s="35"/>
      <c r="E20" s="11"/>
      <c r="F20" s="11"/>
      <c r="G20" s="11"/>
      <c r="H20" s="35"/>
      <c r="I20" s="11" t="s">
        <v>5</v>
      </c>
      <c r="J20" s="11" t="s">
        <v>6</v>
      </c>
      <c r="K20" s="11" t="s">
        <v>7</v>
      </c>
      <c r="L20" s="50"/>
      <c r="M20" s="47"/>
      <c r="N20" s="47"/>
      <c r="O20" s="47"/>
      <c r="P20" s="47"/>
      <c r="Q20" s="47"/>
      <c r="R20" s="52"/>
      <c r="S20" s="52"/>
      <c r="T20" s="52"/>
      <c r="U20" s="52"/>
      <c r="V20" s="52"/>
      <c r="W20" s="52"/>
      <c r="X20" s="52"/>
      <c r="Y20" s="52"/>
      <c r="Z20" s="52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</row>
    <row r="21" spans="1:52" x14ac:dyDescent="0.25">
      <c r="A21" s="50"/>
      <c r="B21" s="103" t="s">
        <v>325</v>
      </c>
      <c r="C21" s="35"/>
      <c r="D21" s="35"/>
      <c r="E21" s="94"/>
      <c r="F21" s="94"/>
      <c r="G21" s="94"/>
      <c r="H21" s="37"/>
      <c r="I21" s="20"/>
      <c r="J21" s="38"/>
      <c r="K21" s="38"/>
      <c r="L21" s="50"/>
      <c r="M21" s="47"/>
      <c r="N21" s="47"/>
      <c r="O21" s="47"/>
      <c r="P21" s="47"/>
      <c r="Q21" s="47"/>
      <c r="R21" s="52"/>
      <c r="S21" s="52"/>
      <c r="T21" s="52"/>
      <c r="U21" s="52"/>
      <c r="V21" s="52"/>
      <c r="W21" s="52"/>
      <c r="X21" s="52"/>
      <c r="Y21" s="52"/>
      <c r="Z21" s="52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</row>
    <row r="22" spans="1:52" x14ac:dyDescent="0.25">
      <c r="A22" s="50"/>
      <c r="B22" s="35"/>
      <c r="C22" s="35"/>
      <c r="D22" s="35"/>
      <c r="E22" s="35"/>
      <c r="F22" s="35"/>
      <c r="G22" s="35"/>
      <c r="H22" s="37"/>
      <c r="I22" s="20"/>
      <c r="J22" s="38"/>
      <c r="K22" s="38"/>
      <c r="L22" s="50"/>
      <c r="M22" s="47"/>
      <c r="N22" s="47"/>
      <c r="O22" s="47"/>
      <c r="P22" s="47"/>
      <c r="Q22" s="47"/>
      <c r="R22" s="52"/>
      <c r="S22" s="52"/>
      <c r="T22" s="52"/>
      <c r="U22" s="52"/>
      <c r="V22" s="52"/>
      <c r="W22" s="52"/>
      <c r="X22" s="52"/>
      <c r="Y22" s="52"/>
      <c r="Z22" s="52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</row>
    <row r="23" spans="1:52" x14ac:dyDescent="0.25">
      <c r="A23" s="50"/>
      <c r="B23" s="35" t="s">
        <v>326</v>
      </c>
      <c r="C23" s="35"/>
      <c r="D23" s="35"/>
      <c r="E23" s="35"/>
      <c r="F23" s="35"/>
      <c r="G23" s="35"/>
      <c r="H23" s="37"/>
      <c r="I23" s="20"/>
      <c r="J23" s="38"/>
      <c r="K23" s="38"/>
      <c r="L23" s="50"/>
      <c r="M23" s="47"/>
      <c r="N23" s="47"/>
      <c r="O23" s="47"/>
      <c r="P23" s="47"/>
      <c r="Q23" s="47"/>
      <c r="R23" s="52"/>
      <c r="S23" s="52"/>
      <c r="T23" s="52"/>
      <c r="U23" s="52"/>
      <c r="V23" s="52"/>
      <c r="W23" s="52"/>
      <c r="X23" s="52"/>
      <c r="Y23" s="52"/>
      <c r="Z23" s="52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</row>
    <row r="24" spans="1:52" x14ac:dyDescent="0.25">
      <c r="A24" s="50"/>
      <c r="B24" s="35"/>
      <c r="C24" s="35"/>
      <c r="D24" s="35"/>
      <c r="E24" s="35"/>
      <c r="F24" s="35"/>
      <c r="G24" s="35"/>
      <c r="H24" s="37"/>
      <c r="I24" s="20"/>
      <c r="J24" s="38"/>
      <c r="K24" s="38"/>
      <c r="L24" s="50"/>
      <c r="M24" s="47"/>
      <c r="N24" s="47"/>
      <c r="O24" s="47"/>
      <c r="P24" s="47"/>
      <c r="Q24" s="47"/>
      <c r="R24" s="52"/>
      <c r="S24" s="52"/>
      <c r="T24" s="52"/>
      <c r="U24" s="52"/>
      <c r="V24" s="52"/>
      <c r="W24" s="52"/>
      <c r="X24" s="52"/>
      <c r="Y24" s="52"/>
      <c r="Z24" s="52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</row>
    <row r="25" spans="1:52" ht="10.5" customHeight="1" x14ac:dyDescent="0.25">
      <c r="A25" s="50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50"/>
      <c r="M25" s="47"/>
      <c r="N25" s="47"/>
      <c r="O25" s="47"/>
      <c r="P25" s="47"/>
      <c r="Q25" s="47"/>
      <c r="R25" s="52"/>
      <c r="S25" s="52"/>
      <c r="T25" s="52"/>
      <c r="U25" s="52"/>
      <c r="V25" s="52"/>
      <c r="W25" s="52"/>
      <c r="X25" s="52"/>
      <c r="Y25" s="52"/>
      <c r="Z25" s="52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</row>
    <row r="26" spans="1:52" x14ac:dyDescent="0.25">
      <c r="A26" s="50"/>
      <c r="B26" s="164" t="s">
        <v>9</v>
      </c>
      <c r="C26" s="164"/>
      <c r="D26" s="164"/>
      <c r="E26" s="164"/>
      <c r="F26" s="164"/>
      <c r="G26" s="164"/>
      <c r="H26" s="164"/>
      <c r="I26" s="36" t="s">
        <v>3</v>
      </c>
      <c r="J26" s="2">
        <f>SUM(F28,F29,F30,F31,J31,J30,J28,J29)</f>
        <v>0</v>
      </c>
      <c r="K26" s="36" t="s">
        <v>8</v>
      </c>
      <c r="L26" s="50"/>
      <c r="M26" s="47"/>
      <c r="N26" s="47"/>
      <c r="O26" s="47"/>
      <c r="P26" s="47"/>
      <c r="Q26" s="47"/>
      <c r="R26" s="52"/>
      <c r="S26" s="52"/>
      <c r="T26" s="52"/>
      <c r="U26" s="52"/>
      <c r="V26" s="52"/>
      <c r="W26" s="52"/>
      <c r="X26" s="52"/>
      <c r="Y26" s="52"/>
      <c r="Z26" s="52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</row>
    <row r="27" spans="1:52" x14ac:dyDescent="0.25">
      <c r="A27" s="50"/>
      <c r="B27" s="35"/>
      <c r="C27" s="35"/>
      <c r="D27" s="35"/>
      <c r="E27" s="11" t="s">
        <v>5</v>
      </c>
      <c r="F27" s="11" t="s">
        <v>6</v>
      </c>
      <c r="G27" s="11" t="s">
        <v>7</v>
      </c>
      <c r="H27" s="35"/>
      <c r="I27" s="11" t="s">
        <v>5</v>
      </c>
      <c r="J27" s="11" t="s">
        <v>6</v>
      </c>
      <c r="K27" s="11" t="s">
        <v>7</v>
      </c>
      <c r="L27" s="50"/>
      <c r="M27" s="47"/>
      <c r="N27" s="47"/>
      <c r="O27" s="47"/>
      <c r="P27" s="47"/>
      <c r="Q27" s="47"/>
      <c r="R27" s="52"/>
      <c r="S27" s="52"/>
      <c r="T27" s="52"/>
      <c r="U27" s="52"/>
      <c r="V27" s="52"/>
      <c r="W27" s="52"/>
      <c r="X27" s="52"/>
      <c r="Y27" s="52"/>
      <c r="Z27" s="52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</row>
    <row r="28" spans="1:52" x14ac:dyDescent="0.25">
      <c r="A28" s="50"/>
      <c r="B28" s="35" t="s">
        <v>313</v>
      </c>
      <c r="C28" s="35"/>
      <c r="D28" s="9"/>
      <c r="E28" s="45"/>
      <c r="F28" s="44"/>
      <c r="G28" s="44"/>
      <c r="H28" s="37"/>
      <c r="I28" s="20"/>
      <c r="J28" s="44"/>
      <c r="K28" s="44"/>
      <c r="L28" s="50"/>
      <c r="M28" s="47"/>
      <c r="N28" s="47"/>
      <c r="O28" s="47"/>
      <c r="P28" s="47"/>
      <c r="Q28" s="47"/>
      <c r="R28" s="52"/>
      <c r="S28" s="52"/>
      <c r="T28" s="52"/>
      <c r="U28" s="52"/>
      <c r="V28" s="52"/>
      <c r="W28" s="52"/>
      <c r="X28" s="52"/>
      <c r="Y28" s="52"/>
      <c r="Z28" s="52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</row>
    <row r="29" spans="1:52" x14ac:dyDescent="0.25">
      <c r="A29" s="50"/>
      <c r="B29" s="35"/>
      <c r="C29" s="35"/>
      <c r="D29" s="9"/>
      <c r="E29" s="45"/>
      <c r="F29" s="44"/>
      <c r="G29" s="44"/>
      <c r="H29" s="37"/>
      <c r="I29" s="20"/>
      <c r="J29" s="44"/>
      <c r="K29" s="44"/>
      <c r="L29" s="50"/>
      <c r="M29" s="47"/>
      <c r="N29" s="47"/>
      <c r="O29" s="47"/>
      <c r="P29" s="47"/>
      <c r="Q29" s="47"/>
      <c r="R29" s="52"/>
      <c r="S29" s="52"/>
      <c r="T29" s="52"/>
      <c r="U29" s="52"/>
      <c r="V29" s="52"/>
      <c r="W29" s="52"/>
      <c r="X29" s="52"/>
      <c r="Y29" s="52"/>
      <c r="Z29" s="52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</row>
    <row r="30" spans="1:52" x14ac:dyDescent="0.25">
      <c r="A30" s="50"/>
      <c r="B30" s="35"/>
      <c r="C30" s="35"/>
      <c r="D30" s="9"/>
      <c r="E30" s="45"/>
      <c r="F30" s="44"/>
      <c r="G30" s="44"/>
      <c r="H30" s="37"/>
      <c r="I30" s="20"/>
      <c r="J30" s="44"/>
      <c r="K30" s="44"/>
      <c r="L30" s="50"/>
      <c r="M30" s="47"/>
      <c r="N30" s="47"/>
      <c r="O30" s="47"/>
      <c r="P30" s="47"/>
      <c r="Q30" s="47"/>
      <c r="R30" s="52"/>
      <c r="S30" s="52"/>
      <c r="T30" s="52"/>
      <c r="U30" s="52"/>
      <c r="V30" s="52"/>
      <c r="W30" s="52"/>
      <c r="X30" s="52"/>
      <c r="Y30" s="52"/>
      <c r="Z30" s="52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</row>
    <row r="31" spans="1:52" x14ac:dyDescent="0.25">
      <c r="A31" s="50"/>
      <c r="B31" s="35"/>
      <c r="C31" s="35"/>
      <c r="D31" s="9"/>
      <c r="E31" s="45"/>
      <c r="F31" s="44"/>
      <c r="G31" s="44"/>
      <c r="H31" s="37"/>
      <c r="I31" s="20"/>
      <c r="J31" s="44"/>
      <c r="K31" s="44"/>
      <c r="L31" s="50"/>
      <c r="M31" s="47"/>
      <c r="N31" s="47"/>
      <c r="O31" s="47"/>
      <c r="P31" s="47"/>
      <c r="Q31" s="47"/>
      <c r="R31" s="52"/>
      <c r="S31" s="52"/>
      <c r="T31" s="52"/>
      <c r="U31" s="52"/>
      <c r="V31" s="52"/>
      <c r="W31" s="52"/>
      <c r="X31" s="52"/>
      <c r="Y31" s="52"/>
      <c r="Z31" s="52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</row>
    <row r="32" spans="1:52" x14ac:dyDescent="0.25">
      <c r="A32" s="50"/>
      <c r="B32" s="161"/>
      <c r="C32" s="161"/>
      <c r="D32" s="161"/>
      <c r="E32" s="161"/>
      <c r="F32" s="161"/>
      <c r="G32" s="161"/>
      <c r="H32" s="161"/>
      <c r="I32" s="161"/>
      <c r="J32" s="161"/>
      <c r="K32" s="161"/>
      <c r="L32" s="50"/>
      <c r="M32" s="47"/>
      <c r="N32" s="47"/>
      <c r="O32" s="47"/>
      <c r="P32" s="47"/>
      <c r="Q32" s="47"/>
      <c r="R32" s="52"/>
      <c r="S32" s="52"/>
      <c r="T32" s="52"/>
      <c r="U32" s="52"/>
      <c r="V32" s="52"/>
      <c r="W32" s="52"/>
      <c r="X32" s="52"/>
      <c r="Y32" s="52"/>
      <c r="Z32" s="52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</row>
    <row r="33" spans="1:52" x14ac:dyDescent="0.25">
      <c r="A33" s="50"/>
      <c r="B33" s="10" t="s">
        <v>328</v>
      </c>
      <c r="C33" s="9"/>
      <c r="D33" s="9"/>
      <c r="E33" s="35" t="s">
        <v>11</v>
      </c>
      <c r="F33" s="35"/>
      <c r="G33" s="8">
        <f>SUM(J9,J19,J26)</f>
        <v>0</v>
      </c>
      <c r="H33" s="35"/>
      <c r="I33" s="35" t="s">
        <v>12</v>
      </c>
      <c r="J33" s="38"/>
      <c r="K33" s="35"/>
      <c r="L33" s="50"/>
      <c r="M33" s="47"/>
      <c r="N33" s="47"/>
      <c r="O33" s="47"/>
      <c r="P33" s="47"/>
      <c r="Q33" s="47"/>
      <c r="R33" s="52"/>
      <c r="S33" s="52"/>
      <c r="T33" s="52"/>
      <c r="U33" s="52"/>
      <c r="V33" s="52"/>
      <c r="W33" s="52"/>
      <c r="X33" s="52"/>
      <c r="Y33" s="52"/>
      <c r="Z33" s="52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</row>
    <row r="34" spans="1:52" x14ac:dyDescent="0.25">
      <c r="A34" s="50"/>
      <c r="B34" s="9"/>
      <c r="C34" s="9"/>
      <c r="D34" s="9"/>
      <c r="E34" s="35" t="s">
        <v>13</v>
      </c>
      <c r="F34" s="35"/>
      <c r="G34" s="38"/>
      <c r="H34" s="35"/>
      <c r="I34" s="35" t="s">
        <v>14</v>
      </c>
      <c r="J34" s="38"/>
      <c r="K34" s="35"/>
      <c r="L34" s="50"/>
      <c r="M34" s="47"/>
      <c r="N34" s="47"/>
      <c r="O34" s="47"/>
      <c r="P34" s="47"/>
      <c r="Q34" s="47"/>
      <c r="R34" s="52"/>
      <c r="S34" s="52"/>
      <c r="T34" s="52"/>
      <c r="U34" s="52"/>
      <c r="V34" s="52"/>
      <c r="W34" s="52"/>
      <c r="X34" s="52"/>
      <c r="Y34" s="52"/>
      <c r="Z34" s="52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</row>
    <row r="35" spans="1:52" ht="10.5" customHeight="1" x14ac:dyDescent="0.25">
      <c r="A35" s="50"/>
      <c r="B35" s="161"/>
      <c r="C35" s="161"/>
      <c r="D35" s="161"/>
      <c r="E35" s="161"/>
      <c r="F35" s="161"/>
      <c r="G35" s="161"/>
      <c r="H35" s="161"/>
      <c r="I35" s="161"/>
      <c r="J35" s="161"/>
      <c r="K35" s="161"/>
      <c r="L35" s="50"/>
      <c r="M35" s="47"/>
      <c r="N35" s="47"/>
      <c r="O35" s="47"/>
      <c r="P35" s="47"/>
      <c r="Q35" s="47"/>
      <c r="R35" s="52"/>
      <c r="S35" s="52"/>
      <c r="T35" s="52"/>
      <c r="U35" s="52"/>
      <c r="V35" s="52"/>
      <c r="W35" s="52"/>
      <c r="X35" s="52"/>
      <c r="Y35" s="52"/>
      <c r="Z35" s="52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</row>
    <row r="36" spans="1:52" x14ac:dyDescent="0.25">
      <c r="A36" s="50"/>
      <c r="B36" s="36" t="s">
        <v>336</v>
      </c>
      <c r="C36" s="36"/>
      <c r="D36" s="36"/>
      <c r="E36" s="36"/>
      <c r="F36" s="36"/>
      <c r="G36" s="36"/>
      <c r="H36" s="36"/>
      <c r="I36" s="36"/>
      <c r="J36" s="36"/>
      <c r="K36" s="36"/>
      <c r="L36" s="50"/>
      <c r="M36" s="47"/>
      <c r="N36" s="47"/>
      <c r="O36" s="47"/>
      <c r="P36" s="47"/>
      <c r="Q36" s="47"/>
      <c r="R36" s="52"/>
      <c r="S36" s="52"/>
      <c r="T36" s="52"/>
      <c r="U36" s="52"/>
      <c r="V36" s="52"/>
      <c r="W36" s="52"/>
      <c r="X36" s="52"/>
      <c r="Y36" s="52"/>
      <c r="Z36" s="52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</row>
    <row r="37" spans="1:52" x14ac:dyDescent="0.25">
      <c r="A37" s="50"/>
      <c r="B37" s="35" t="s">
        <v>15</v>
      </c>
      <c r="C37" s="35"/>
      <c r="D37" s="35"/>
      <c r="E37" s="35"/>
      <c r="F37" s="35"/>
      <c r="G37" s="35"/>
      <c r="H37" s="35"/>
      <c r="I37" s="35"/>
      <c r="J37" s="169"/>
      <c r="K37" s="169"/>
      <c r="L37" s="50"/>
      <c r="M37" s="47"/>
      <c r="N37" s="47"/>
      <c r="O37" s="47"/>
      <c r="P37" s="47"/>
      <c r="Q37" s="47"/>
      <c r="R37" s="52"/>
      <c r="S37" s="52"/>
      <c r="T37" s="52"/>
      <c r="U37" s="52"/>
      <c r="V37" s="52"/>
      <c r="W37" s="52"/>
      <c r="X37" s="52"/>
      <c r="Y37" s="52"/>
      <c r="Z37" s="52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</row>
    <row r="38" spans="1:52" x14ac:dyDescent="0.25">
      <c r="A38" s="50"/>
      <c r="B38" s="35" t="s">
        <v>320</v>
      </c>
      <c r="C38" s="35"/>
      <c r="D38" s="35"/>
      <c r="E38" s="35"/>
      <c r="F38" s="35"/>
      <c r="G38" s="35"/>
      <c r="H38" s="35"/>
      <c r="I38" s="35"/>
      <c r="J38" s="170"/>
      <c r="K38" s="170"/>
      <c r="L38" s="50"/>
      <c r="M38" s="47"/>
      <c r="N38" s="47"/>
      <c r="O38" s="47"/>
      <c r="P38" s="47"/>
      <c r="Q38" s="47"/>
      <c r="R38" s="52"/>
      <c r="S38" s="52"/>
      <c r="T38" s="52"/>
      <c r="U38" s="52"/>
      <c r="V38" s="52"/>
      <c r="W38" s="52"/>
      <c r="X38" s="52"/>
      <c r="Y38" s="52"/>
      <c r="Z38" s="52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</row>
    <row r="39" spans="1:52" x14ac:dyDescent="0.25">
      <c r="A39" s="50"/>
      <c r="B39" s="35" t="s">
        <v>16</v>
      </c>
      <c r="C39" s="35"/>
      <c r="D39" s="35"/>
      <c r="E39" s="35"/>
      <c r="F39" s="35"/>
      <c r="G39" s="35"/>
      <c r="H39" s="35"/>
      <c r="I39" s="35"/>
      <c r="J39" s="169"/>
      <c r="K39" s="169"/>
      <c r="L39" s="50"/>
      <c r="M39" s="47"/>
      <c r="N39" s="47"/>
      <c r="O39" s="47"/>
      <c r="P39" s="47"/>
      <c r="Q39" s="47"/>
      <c r="R39" s="52"/>
      <c r="S39" s="52"/>
      <c r="T39" s="52"/>
      <c r="U39" s="52"/>
      <c r="V39" s="52"/>
      <c r="W39" s="52"/>
      <c r="X39" s="52"/>
      <c r="Y39" s="52"/>
      <c r="Z39" s="52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</row>
    <row r="40" spans="1:52" x14ac:dyDescent="0.25">
      <c r="A40" s="50"/>
      <c r="B40" s="35" t="s">
        <v>314</v>
      </c>
      <c r="C40" s="35"/>
      <c r="D40" s="35"/>
      <c r="E40" s="35"/>
      <c r="F40" s="35"/>
      <c r="G40" s="35"/>
      <c r="H40" s="35"/>
      <c r="I40" s="35"/>
      <c r="J40" s="171"/>
      <c r="K40" s="172"/>
      <c r="L40" s="50"/>
      <c r="M40" s="47"/>
      <c r="N40" s="47"/>
      <c r="O40" s="47"/>
      <c r="P40" s="47"/>
      <c r="Q40" s="47"/>
      <c r="R40" s="52"/>
      <c r="S40" s="52"/>
      <c r="T40" s="52"/>
      <c r="U40" s="52"/>
      <c r="V40" s="52"/>
      <c r="W40" s="52"/>
      <c r="X40" s="52"/>
      <c r="Y40" s="52"/>
      <c r="Z40" s="52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</row>
    <row r="41" spans="1:52" x14ac:dyDescent="0.25">
      <c r="A41" s="50"/>
      <c r="B41" s="35" t="s">
        <v>17</v>
      </c>
      <c r="C41" s="35"/>
      <c r="D41" s="35"/>
      <c r="E41" s="35"/>
      <c r="F41" s="35"/>
      <c r="G41" s="35"/>
      <c r="H41" s="35"/>
      <c r="I41" s="35"/>
      <c r="J41" s="38"/>
      <c r="K41" s="2" t="s">
        <v>18</v>
      </c>
      <c r="L41" s="50"/>
      <c r="M41" s="47"/>
      <c r="N41" s="47"/>
      <c r="O41" s="47"/>
      <c r="P41" s="47"/>
      <c r="Q41" s="47"/>
      <c r="R41" s="52"/>
      <c r="S41" s="52"/>
      <c r="T41" s="52"/>
      <c r="U41" s="52"/>
      <c r="V41" s="52"/>
      <c r="W41" s="52"/>
      <c r="X41" s="52"/>
      <c r="Y41" s="52"/>
      <c r="Z41" s="52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</row>
    <row r="42" spans="1:52" x14ac:dyDescent="0.25">
      <c r="A42" s="50"/>
      <c r="B42" s="35" t="s">
        <v>284</v>
      </c>
      <c r="C42" s="35"/>
      <c r="D42" s="35"/>
      <c r="E42" s="35"/>
      <c r="F42" s="35"/>
      <c r="G42" s="35"/>
      <c r="H42" s="35"/>
      <c r="I42" s="35"/>
      <c r="J42" s="38"/>
      <c r="K42" s="2" t="s">
        <v>8</v>
      </c>
      <c r="L42" s="50"/>
      <c r="M42" s="47"/>
      <c r="N42" s="47"/>
      <c r="O42" s="47"/>
      <c r="P42" s="47"/>
      <c r="Q42" s="47"/>
      <c r="R42" s="52"/>
      <c r="S42" s="52"/>
      <c r="T42" s="52"/>
      <c r="U42" s="52"/>
      <c r="V42" s="52"/>
      <c r="W42" s="52"/>
      <c r="X42" s="52"/>
      <c r="Y42" s="52"/>
      <c r="Z42" s="52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</row>
    <row r="43" spans="1:52" x14ac:dyDescent="0.25">
      <c r="A43" s="50"/>
      <c r="B43" s="35" t="s">
        <v>285</v>
      </c>
      <c r="C43" s="35"/>
      <c r="D43" s="35"/>
      <c r="E43" s="35"/>
      <c r="F43" s="35"/>
      <c r="G43" s="35"/>
      <c r="H43" s="35"/>
      <c r="I43" s="35"/>
      <c r="J43" s="23"/>
      <c r="K43" s="2" t="s">
        <v>19</v>
      </c>
      <c r="L43" s="50"/>
      <c r="M43" s="47"/>
      <c r="N43" s="47"/>
      <c r="O43" s="47"/>
      <c r="P43" s="47"/>
      <c r="Q43" s="47"/>
      <c r="R43" s="52"/>
      <c r="S43" s="52"/>
      <c r="T43" s="52"/>
      <c r="U43" s="52"/>
      <c r="V43" s="52"/>
      <c r="W43" s="52"/>
      <c r="X43" s="52"/>
      <c r="Y43" s="52"/>
      <c r="Z43" s="52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</row>
    <row r="44" spans="1:52" ht="10.5" customHeight="1" x14ac:dyDescent="0.25">
      <c r="A44" s="50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50"/>
      <c r="M44" s="47"/>
      <c r="N44" s="47"/>
      <c r="O44" s="47"/>
      <c r="P44" s="47"/>
      <c r="Q44" s="47"/>
      <c r="R44" s="52"/>
      <c r="S44" s="52"/>
      <c r="T44" s="52"/>
      <c r="U44" s="52"/>
      <c r="V44" s="52"/>
      <c r="W44" s="52"/>
      <c r="X44" s="52"/>
      <c r="Y44" s="52"/>
      <c r="Z44" s="52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56"/>
      <c r="AZ44" s="56"/>
    </row>
    <row r="45" spans="1:52" x14ac:dyDescent="0.25">
      <c r="A45" s="50"/>
      <c r="B45" s="36" t="s">
        <v>20</v>
      </c>
      <c r="C45" s="36"/>
      <c r="D45" s="36"/>
      <c r="E45" s="36"/>
      <c r="F45" s="36"/>
      <c r="G45" s="36"/>
      <c r="H45" s="36"/>
      <c r="I45" s="36"/>
      <c r="J45" s="36"/>
      <c r="K45" s="36"/>
      <c r="L45" s="50"/>
      <c r="M45" s="47"/>
      <c r="N45" s="47"/>
      <c r="O45" s="47"/>
      <c r="P45" s="47"/>
      <c r="Q45" s="47"/>
      <c r="R45" s="52"/>
      <c r="S45" s="52"/>
      <c r="T45" s="52"/>
      <c r="U45" s="52"/>
      <c r="V45" s="52"/>
      <c r="W45" s="52"/>
      <c r="X45" s="52"/>
      <c r="Y45" s="52"/>
      <c r="Z45" s="52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</row>
    <row r="46" spans="1:52" x14ac:dyDescent="0.25">
      <c r="A46" s="50"/>
      <c r="B46" s="175"/>
      <c r="C46" s="176"/>
      <c r="D46" s="176"/>
      <c r="E46" s="176"/>
      <c r="F46" s="176"/>
      <c r="G46" s="176"/>
      <c r="H46" s="176"/>
      <c r="I46" s="176"/>
      <c r="J46" s="176"/>
      <c r="K46" s="177"/>
      <c r="L46" s="50"/>
      <c r="M46" s="68"/>
      <c r="N46" s="68"/>
      <c r="O46" s="68"/>
      <c r="P46" s="68"/>
      <c r="Q46" s="68"/>
      <c r="R46" s="52"/>
      <c r="S46" s="52"/>
      <c r="T46" s="52"/>
      <c r="U46" s="52"/>
      <c r="V46" s="52"/>
      <c r="W46" s="52"/>
      <c r="X46" s="52"/>
      <c r="Y46" s="52"/>
      <c r="Z46" s="52"/>
      <c r="AA46" s="68"/>
      <c r="AB46" s="68"/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8"/>
      <c r="AT46" s="68"/>
      <c r="AU46" s="68"/>
      <c r="AV46" s="68"/>
      <c r="AW46" s="68"/>
      <c r="AX46" s="68"/>
      <c r="AY46" s="68"/>
      <c r="AZ46" s="68"/>
    </row>
    <row r="47" spans="1:52" x14ac:dyDescent="0.25">
      <c r="A47" s="50"/>
      <c r="B47" s="165"/>
      <c r="C47" s="165"/>
      <c r="D47" s="165"/>
      <c r="E47" s="165"/>
      <c r="F47" s="165"/>
      <c r="G47" s="165"/>
      <c r="H47" s="165"/>
      <c r="I47" s="165"/>
      <c r="J47" s="165"/>
      <c r="K47" s="165"/>
      <c r="L47" s="50"/>
      <c r="M47" s="47"/>
      <c r="N47" s="47"/>
      <c r="O47" s="47"/>
      <c r="P47" s="47"/>
      <c r="Q47" s="47"/>
      <c r="R47" s="52"/>
      <c r="S47" s="52"/>
      <c r="T47" s="52"/>
      <c r="U47" s="52"/>
      <c r="V47" s="52"/>
      <c r="W47" s="52"/>
      <c r="X47" s="52"/>
      <c r="Y47" s="52"/>
      <c r="Z47" s="52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6"/>
    </row>
    <row r="48" spans="1:52" x14ac:dyDescent="0.25">
      <c r="A48" s="50"/>
      <c r="B48" s="77"/>
      <c r="C48" s="78"/>
      <c r="D48" s="78"/>
      <c r="E48" s="78"/>
      <c r="F48" s="78"/>
      <c r="G48" s="78"/>
      <c r="H48" s="78"/>
      <c r="I48" s="78"/>
      <c r="J48" s="78"/>
      <c r="K48" s="79"/>
      <c r="L48" s="50"/>
      <c r="M48" s="47"/>
      <c r="N48" s="47"/>
      <c r="O48" s="47"/>
      <c r="P48" s="47"/>
      <c r="Q48" s="47"/>
      <c r="R48" s="52"/>
      <c r="S48" s="52"/>
      <c r="T48" s="52"/>
      <c r="U48" s="52"/>
      <c r="V48" s="52"/>
      <c r="W48" s="52"/>
      <c r="X48" s="52"/>
      <c r="Y48" s="52"/>
      <c r="Z48" s="52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56"/>
      <c r="AZ48" s="56"/>
    </row>
    <row r="49" spans="1:52" s="19" customFormat="1" ht="15" customHeight="1" x14ac:dyDescent="0.25">
      <c r="A49" s="52"/>
      <c r="B49" s="165"/>
      <c r="C49" s="165"/>
      <c r="D49" s="165"/>
      <c r="E49" s="165"/>
      <c r="F49" s="165"/>
      <c r="G49" s="165"/>
      <c r="H49" s="165"/>
      <c r="I49" s="165"/>
      <c r="J49" s="165"/>
      <c r="K49" s="165"/>
      <c r="L49" s="50"/>
      <c r="M49" s="47"/>
      <c r="N49" s="47"/>
      <c r="O49" s="47"/>
      <c r="P49" s="47"/>
      <c r="Q49" s="47"/>
      <c r="R49" s="52"/>
      <c r="S49" s="52"/>
      <c r="T49" s="52"/>
      <c r="U49" s="52"/>
      <c r="V49" s="52"/>
      <c r="W49" s="52"/>
      <c r="X49" s="52"/>
      <c r="Y49" s="52"/>
      <c r="Z49" s="52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56"/>
      <c r="AZ49" s="56"/>
    </row>
    <row r="50" spans="1:52" s="19" customFormat="1" x14ac:dyDescent="0.25">
      <c r="A50" s="52"/>
      <c r="B50" s="175"/>
      <c r="C50" s="176"/>
      <c r="D50" s="176"/>
      <c r="E50" s="176"/>
      <c r="F50" s="176"/>
      <c r="G50" s="176"/>
      <c r="H50" s="176"/>
      <c r="I50" s="176"/>
      <c r="J50" s="176"/>
      <c r="K50" s="177"/>
      <c r="L50" s="50"/>
      <c r="M50" s="47"/>
      <c r="N50" s="47"/>
      <c r="O50" s="47"/>
      <c r="P50" s="47"/>
      <c r="Q50" s="47"/>
      <c r="R50" s="52"/>
      <c r="S50" s="52"/>
      <c r="T50" s="52"/>
      <c r="U50" s="52"/>
      <c r="V50" s="52"/>
      <c r="W50" s="52"/>
      <c r="X50" s="52"/>
      <c r="Y50" s="52"/>
      <c r="Z50" s="52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  <c r="AX50" s="56"/>
      <c r="AY50" s="56"/>
      <c r="AZ50" s="56"/>
    </row>
    <row r="51" spans="1:52" s="19" customFormat="1" x14ac:dyDescent="0.25">
      <c r="A51" s="52"/>
      <c r="B51" s="46" t="s">
        <v>21</v>
      </c>
      <c r="C51" s="165"/>
      <c r="D51" s="165"/>
      <c r="E51" s="165"/>
      <c r="F51" s="72" t="s">
        <v>479</v>
      </c>
      <c r="G51" s="174"/>
      <c r="H51" s="174"/>
      <c r="I51" s="174"/>
      <c r="J51" s="174"/>
      <c r="K51" s="174"/>
      <c r="L51" s="50"/>
      <c r="M51" s="47"/>
      <c r="N51" s="47"/>
      <c r="O51" s="47"/>
      <c r="P51" s="47"/>
      <c r="Q51" s="47"/>
      <c r="R51" s="52"/>
      <c r="S51" s="52"/>
      <c r="T51" s="52"/>
      <c r="U51" s="52"/>
      <c r="V51" s="52"/>
      <c r="W51" s="52"/>
      <c r="X51" s="52"/>
      <c r="Y51" s="52"/>
      <c r="Z51" s="52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</row>
    <row r="52" spans="1:52" s="19" customFormat="1" x14ac:dyDescent="0.25">
      <c r="A52" s="52"/>
      <c r="B52" s="46" t="s">
        <v>480</v>
      </c>
      <c r="C52" s="165"/>
      <c r="D52" s="165"/>
      <c r="E52" s="165"/>
      <c r="F52" s="71"/>
      <c r="G52" s="71"/>
      <c r="H52" s="163"/>
      <c r="I52" s="163"/>
      <c r="J52" s="163"/>
      <c r="K52" s="163"/>
      <c r="L52" s="50"/>
      <c r="M52" s="47"/>
      <c r="N52" s="47"/>
      <c r="O52" s="47"/>
      <c r="P52" s="47"/>
      <c r="Q52" s="47"/>
      <c r="R52" s="52"/>
      <c r="S52" s="52"/>
      <c r="T52" s="52"/>
      <c r="U52" s="52"/>
      <c r="V52" s="52"/>
      <c r="W52" s="52"/>
      <c r="X52" s="52"/>
      <c r="Y52" s="52"/>
      <c r="Z52" s="52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</row>
    <row r="53" spans="1:52" s="19" customFormat="1" x14ac:dyDescent="0.25">
      <c r="A53" s="52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47"/>
      <c r="N53" s="47"/>
      <c r="O53" s="47"/>
      <c r="P53" s="47"/>
      <c r="Q53" s="47"/>
      <c r="R53" s="52"/>
      <c r="S53" s="52"/>
      <c r="T53" s="52"/>
      <c r="U53" s="52"/>
      <c r="V53" s="52"/>
      <c r="W53" s="52"/>
      <c r="X53" s="52"/>
      <c r="Y53" s="52"/>
      <c r="Z53" s="52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</row>
    <row r="54" spans="1:52" s="19" customFormat="1" x14ac:dyDescent="0.25">
      <c r="A54" s="52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47"/>
      <c r="N54" s="47"/>
      <c r="O54" s="47"/>
      <c r="P54" s="47"/>
      <c r="Q54" s="47"/>
      <c r="R54" s="52"/>
      <c r="S54" s="52"/>
      <c r="T54" s="52"/>
      <c r="U54" s="52"/>
      <c r="V54" s="52"/>
      <c r="W54" s="52"/>
      <c r="X54" s="52"/>
      <c r="Y54" s="52"/>
      <c r="Z54" s="52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</row>
    <row r="55" spans="1:52" s="19" customFormat="1" x14ac:dyDescent="0.25">
      <c r="A55" s="52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47"/>
      <c r="N55" s="47"/>
      <c r="O55" s="47"/>
      <c r="P55" s="47"/>
      <c r="Q55" s="47"/>
      <c r="R55" s="52"/>
      <c r="S55" s="52"/>
      <c r="T55" s="52"/>
      <c r="U55" s="52"/>
      <c r="V55" s="52"/>
      <c r="W55" s="52"/>
      <c r="X55" s="52"/>
      <c r="Y55" s="52"/>
      <c r="Z55" s="52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</row>
    <row r="56" spans="1:52" s="19" customFormat="1" x14ac:dyDescent="0.25">
      <c r="A56" s="52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47"/>
      <c r="N56" s="47"/>
      <c r="O56" s="47"/>
      <c r="P56" s="47"/>
      <c r="Q56" s="47"/>
      <c r="R56" s="52"/>
      <c r="S56" s="52"/>
      <c r="T56" s="52"/>
      <c r="U56" s="52"/>
      <c r="V56" s="52"/>
      <c r="W56" s="52"/>
      <c r="X56" s="52"/>
      <c r="Y56" s="52"/>
      <c r="Z56" s="52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56"/>
      <c r="AV56" s="56"/>
      <c r="AW56" s="56"/>
      <c r="AX56" s="56"/>
      <c r="AY56" s="56"/>
      <c r="AZ56" s="56"/>
    </row>
    <row r="57" spans="1:52" s="19" customFormat="1" x14ac:dyDescent="0.25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0"/>
      <c r="M57" s="47"/>
      <c r="N57" s="47"/>
      <c r="O57" s="47"/>
      <c r="P57" s="47"/>
      <c r="Q57" s="47"/>
      <c r="R57" s="52"/>
      <c r="S57" s="52"/>
      <c r="T57" s="52"/>
      <c r="U57" s="52"/>
      <c r="V57" s="52"/>
      <c r="W57" s="52"/>
      <c r="X57" s="52"/>
      <c r="Y57" s="52"/>
      <c r="Z57" s="52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56"/>
      <c r="AV57" s="56"/>
      <c r="AW57" s="56"/>
      <c r="AX57" s="56"/>
      <c r="AY57" s="56"/>
      <c r="AZ57" s="56"/>
    </row>
    <row r="58" spans="1:52" x14ac:dyDescent="0.25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0"/>
      <c r="M58" s="47"/>
      <c r="N58" s="47"/>
      <c r="O58" s="47"/>
      <c r="P58" s="47"/>
      <c r="Q58" s="47"/>
      <c r="R58" s="52"/>
      <c r="S58" s="52"/>
      <c r="T58" s="52"/>
      <c r="U58" s="52"/>
      <c r="V58" s="52"/>
      <c r="W58" s="52"/>
      <c r="X58" s="52"/>
      <c r="Y58" s="52"/>
      <c r="Z58" s="52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56"/>
      <c r="AV58" s="56"/>
      <c r="AW58" s="56"/>
      <c r="AX58" s="56"/>
      <c r="AY58" s="56"/>
      <c r="AZ58" s="56"/>
    </row>
    <row r="59" spans="1:52" x14ac:dyDescent="0.25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0"/>
      <c r="M59" s="47"/>
      <c r="N59" s="47"/>
      <c r="O59" s="47"/>
      <c r="P59" s="47"/>
      <c r="Q59" s="47"/>
      <c r="R59" s="52"/>
      <c r="S59" s="52"/>
      <c r="T59" s="52"/>
      <c r="U59" s="52"/>
      <c r="V59" s="52"/>
      <c r="W59" s="52"/>
      <c r="X59" s="52"/>
      <c r="Y59" s="52"/>
      <c r="Z59" s="52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56"/>
      <c r="AV59" s="56"/>
      <c r="AW59" s="56"/>
      <c r="AX59" s="56"/>
      <c r="AY59" s="56"/>
      <c r="AZ59" s="56"/>
    </row>
    <row r="60" spans="1:52" x14ac:dyDescent="0.25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0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</row>
    <row r="61" spans="1:52" x14ac:dyDescent="0.25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0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</row>
    <row r="62" spans="1:52" x14ac:dyDescent="0.25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0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56"/>
      <c r="AQ62" s="56"/>
      <c r="AR62" s="56"/>
      <c r="AS62" s="56"/>
      <c r="AT62" s="56"/>
      <c r="AU62" s="56"/>
      <c r="AV62" s="56"/>
      <c r="AW62" s="56"/>
      <c r="AX62" s="56"/>
      <c r="AY62" s="56"/>
      <c r="AZ62" s="56"/>
    </row>
    <row r="63" spans="1:52" x14ac:dyDescent="0.25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0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  <c r="AN63" s="56"/>
      <c r="AO63" s="56"/>
      <c r="AP63" s="56"/>
      <c r="AQ63" s="56"/>
      <c r="AR63" s="56"/>
      <c r="AS63" s="56"/>
      <c r="AT63" s="56"/>
      <c r="AU63" s="56"/>
      <c r="AV63" s="56"/>
      <c r="AW63" s="56"/>
      <c r="AX63" s="56"/>
      <c r="AY63" s="56"/>
      <c r="AZ63" s="56"/>
    </row>
    <row r="64" spans="1:52" x14ac:dyDescent="0.25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0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  <c r="AN64" s="56"/>
      <c r="AO64" s="56"/>
      <c r="AP64" s="56"/>
      <c r="AQ64" s="56"/>
      <c r="AR64" s="56"/>
      <c r="AS64" s="56"/>
      <c r="AT64" s="56"/>
      <c r="AU64" s="56"/>
      <c r="AV64" s="56"/>
      <c r="AW64" s="56"/>
      <c r="AX64" s="56"/>
      <c r="AY64" s="56"/>
      <c r="AZ64" s="56"/>
    </row>
    <row r="65" spans="1:52" x14ac:dyDescent="0.25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0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  <c r="AN65" s="56"/>
      <c r="AO65" s="56"/>
      <c r="AP65" s="56"/>
      <c r="AQ65" s="56"/>
      <c r="AR65" s="56"/>
      <c r="AS65" s="56"/>
      <c r="AT65" s="56"/>
      <c r="AU65" s="56"/>
      <c r="AV65" s="56"/>
      <c r="AW65" s="56"/>
      <c r="AX65" s="56"/>
      <c r="AY65" s="56"/>
      <c r="AZ65" s="56"/>
    </row>
    <row r="66" spans="1:52" x14ac:dyDescent="0.25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0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  <c r="AN66" s="56"/>
      <c r="AO66" s="56"/>
      <c r="AP66" s="56"/>
      <c r="AQ66" s="56"/>
      <c r="AR66" s="56"/>
      <c r="AS66" s="56"/>
      <c r="AT66" s="56"/>
      <c r="AU66" s="56"/>
      <c r="AV66" s="56"/>
      <c r="AW66" s="56"/>
      <c r="AX66" s="56"/>
      <c r="AY66" s="56"/>
      <c r="AZ66" s="56"/>
    </row>
    <row r="67" spans="1:52" x14ac:dyDescent="0.25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0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6"/>
      <c r="AB67" s="56"/>
      <c r="AC67" s="56"/>
      <c r="AD67" s="56"/>
      <c r="AE67" s="56"/>
      <c r="AF67" s="56"/>
      <c r="AG67" s="56"/>
      <c r="AH67" s="56"/>
      <c r="AI67" s="56"/>
      <c r="AJ67" s="56"/>
      <c r="AK67" s="56"/>
      <c r="AL67" s="56"/>
      <c r="AM67" s="56"/>
      <c r="AN67" s="56"/>
      <c r="AO67" s="56"/>
      <c r="AP67" s="56"/>
      <c r="AQ67" s="56"/>
      <c r="AR67" s="56"/>
      <c r="AS67" s="56"/>
      <c r="AT67" s="56"/>
      <c r="AU67" s="56"/>
      <c r="AV67" s="56"/>
      <c r="AW67" s="56"/>
      <c r="AX67" s="56"/>
      <c r="AY67" s="56"/>
      <c r="AZ67" s="56"/>
    </row>
    <row r="68" spans="1:52" x14ac:dyDescent="0.25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0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6"/>
      <c r="AB68" s="56"/>
      <c r="AC68" s="56"/>
      <c r="AD68" s="56"/>
      <c r="AE68" s="56"/>
      <c r="AF68" s="56"/>
      <c r="AG68" s="56"/>
      <c r="AH68" s="56"/>
      <c r="AI68" s="56"/>
      <c r="AJ68" s="56"/>
      <c r="AK68" s="56"/>
      <c r="AL68" s="56"/>
      <c r="AM68" s="56"/>
      <c r="AN68" s="56"/>
      <c r="AO68" s="56"/>
      <c r="AP68" s="56"/>
      <c r="AQ68" s="56"/>
      <c r="AR68" s="56"/>
      <c r="AS68" s="56"/>
      <c r="AT68" s="56"/>
      <c r="AU68" s="56"/>
      <c r="AV68" s="56"/>
      <c r="AW68" s="56"/>
      <c r="AX68" s="56"/>
      <c r="AY68" s="56"/>
      <c r="AZ68" s="56"/>
    </row>
    <row r="69" spans="1:52" x14ac:dyDescent="0.25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0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6"/>
      <c r="AB69" s="56"/>
      <c r="AC69" s="56"/>
      <c r="AD69" s="56"/>
      <c r="AE69" s="56"/>
      <c r="AF69" s="56"/>
      <c r="AG69" s="56"/>
      <c r="AH69" s="56"/>
      <c r="AI69" s="56"/>
      <c r="AJ69" s="56"/>
      <c r="AK69" s="56"/>
      <c r="AL69" s="56"/>
      <c r="AM69" s="56"/>
      <c r="AN69" s="56"/>
      <c r="AO69" s="56"/>
      <c r="AP69" s="56"/>
      <c r="AQ69" s="56"/>
      <c r="AR69" s="56"/>
      <c r="AS69" s="56"/>
      <c r="AT69" s="56"/>
      <c r="AU69" s="56"/>
      <c r="AV69" s="56"/>
      <c r="AW69" s="56"/>
      <c r="AX69" s="56"/>
      <c r="AY69" s="56"/>
      <c r="AZ69" s="56"/>
    </row>
    <row r="70" spans="1:52" x14ac:dyDescent="0.25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0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6"/>
      <c r="AB70" s="56"/>
      <c r="AC70" s="56"/>
      <c r="AD70" s="56"/>
      <c r="AE70" s="56"/>
      <c r="AF70" s="56"/>
      <c r="AG70" s="56"/>
      <c r="AH70" s="56"/>
      <c r="AI70" s="56"/>
      <c r="AJ70" s="56"/>
      <c r="AK70" s="56"/>
      <c r="AL70" s="56"/>
      <c r="AM70" s="56"/>
      <c r="AN70" s="56"/>
      <c r="AO70" s="56"/>
      <c r="AP70" s="56"/>
      <c r="AQ70" s="56"/>
      <c r="AR70" s="56"/>
      <c r="AS70" s="56"/>
      <c r="AT70" s="56"/>
      <c r="AU70" s="56"/>
      <c r="AV70" s="56"/>
      <c r="AW70" s="56"/>
      <c r="AX70" s="56"/>
      <c r="AY70" s="56"/>
      <c r="AZ70" s="56"/>
    </row>
    <row r="71" spans="1:52" x14ac:dyDescent="0.25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0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6"/>
      <c r="AB71" s="56"/>
      <c r="AC71" s="56"/>
      <c r="AD71" s="56"/>
      <c r="AE71" s="56"/>
      <c r="AF71" s="56"/>
      <c r="AG71" s="56"/>
      <c r="AH71" s="56"/>
      <c r="AI71" s="56"/>
      <c r="AJ71" s="56"/>
      <c r="AK71" s="56"/>
      <c r="AL71" s="56"/>
      <c r="AM71" s="56"/>
      <c r="AN71" s="56"/>
      <c r="AO71" s="56"/>
      <c r="AP71" s="56"/>
      <c r="AQ71" s="56"/>
      <c r="AR71" s="56"/>
      <c r="AS71" s="56"/>
      <c r="AT71" s="56"/>
      <c r="AU71" s="56"/>
      <c r="AV71" s="56"/>
      <c r="AW71" s="56"/>
      <c r="AX71" s="56"/>
      <c r="AY71" s="56"/>
      <c r="AZ71" s="56"/>
    </row>
    <row r="72" spans="1:52" x14ac:dyDescent="0.25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0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6"/>
      <c r="AB72" s="56"/>
      <c r="AC72" s="56"/>
      <c r="AD72" s="56"/>
      <c r="AE72" s="56"/>
      <c r="AF72" s="56"/>
      <c r="AG72" s="56"/>
      <c r="AH72" s="56"/>
      <c r="AI72" s="56"/>
      <c r="AJ72" s="56"/>
      <c r="AK72" s="56"/>
      <c r="AL72" s="56"/>
      <c r="AM72" s="56"/>
      <c r="AN72" s="56"/>
      <c r="AO72" s="56"/>
      <c r="AP72" s="56"/>
      <c r="AQ72" s="56"/>
      <c r="AR72" s="56"/>
      <c r="AS72" s="56"/>
      <c r="AT72" s="56"/>
      <c r="AU72" s="56"/>
      <c r="AV72" s="56"/>
      <c r="AW72" s="56"/>
      <c r="AX72" s="56"/>
      <c r="AY72" s="56"/>
      <c r="AZ72" s="56"/>
    </row>
    <row r="73" spans="1:52" x14ac:dyDescent="0.25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0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6"/>
      <c r="AB73" s="56"/>
      <c r="AC73" s="56"/>
      <c r="AD73" s="56"/>
      <c r="AE73" s="56"/>
      <c r="AF73" s="56"/>
      <c r="AG73" s="56"/>
      <c r="AH73" s="56"/>
      <c r="AI73" s="56"/>
      <c r="AJ73" s="56"/>
      <c r="AK73" s="56"/>
      <c r="AL73" s="56"/>
      <c r="AM73" s="56"/>
      <c r="AN73" s="56"/>
      <c r="AO73" s="56"/>
      <c r="AP73" s="56"/>
      <c r="AQ73" s="56"/>
      <c r="AR73" s="56"/>
      <c r="AS73" s="56"/>
      <c r="AT73" s="56"/>
      <c r="AU73" s="56"/>
      <c r="AV73" s="56"/>
      <c r="AW73" s="56"/>
      <c r="AX73" s="56"/>
      <c r="AY73" s="56"/>
      <c r="AZ73" s="56"/>
    </row>
    <row r="74" spans="1:52" x14ac:dyDescent="0.25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0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6"/>
      <c r="AB74" s="56"/>
      <c r="AC74" s="56"/>
      <c r="AD74" s="56"/>
      <c r="AE74" s="56"/>
      <c r="AF74" s="56"/>
      <c r="AG74" s="56"/>
      <c r="AH74" s="56"/>
      <c r="AI74" s="56"/>
      <c r="AJ74" s="56"/>
      <c r="AK74" s="56"/>
      <c r="AL74" s="56"/>
      <c r="AM74" s="56"/>
      <c r="AN74" s="56"/>
      <c r="AO74" s="56"/>
      <c r="AP74" s="56"/>
      <c r="AQ74" s="56"/>
      <c r="AR74" s="56"/>
      <c r="AS74" s="56"/>
      <c r="AT74" s="56"/>
      <c r="AU74" s="56"/>
      <c r="AV74" s="56"/>
      <c r="AW74" s="56"/>
      <c r="AX74" s="56"/>
      <c r="AY74" s="56"/>
      <c r="AZ74" s="56"/>
    </row>
    <row r="75" spans="1:52" x14ac:dyDescent="0.25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0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6"/>
      <c r="AB75" s="56"/>
      <c r="AC75" s="56"/>
      <c r="AD75" s="56"/>
      <c r="AE75" s="56"/>
      <c r="AF75" s="56"/>
      <c r="AG75" s="56"/>
      <c r="AH75" s="56"/>
      <c r="AI75" s="56"/>
      <c r="AJ75" s="56"/>
      <c r="AK75" s="56"/>
      <c r="AL75" s="56"/>
      <c r="AM75" s="56"/>
      <c r="AN75" s="56"/>
      <c r="AO75" s="56"/>
      <c r="AP75" s="56"/>
      <c r="AQ75" s="56"/>
      <c r="AR75" s="56"/>
      <c r="AS75" s="56"/>
      <c r="AT75" s="56"/>
      <c r="AU75" s="56"/>
      <c r="AV75" s="56"/>
      <c r="AW75" s="56"/>
      <c r="AX75" s="56"/>
      <c r="AY75" s="56"/>
      <c r="AZ75" s="56"/>
    </row>
    <row r="76" spans="1:52" x14ac:dyDescent="0.25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0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6"/>
      <c r="AB76" s="56"/>
      <c r="AC76" s="56"/>
      <c r="AD76" s="56"/>
      <c r="AE76" s="56"/>
      <c r="AF76" s="56"/>
      <c r="AG76" s="56"/>
      <c r="AH76" s="56"/>
      <c r="AI76" s="56"/>
      <c r="AJ76" s="56"/>
      <c r="AK76" s="56"/>
      <c r="AL76" s="56"/>
      <c r="AM76" s="56"/>
      <c r="AN76" s="56"/>
      <c r="AO76" s="56"/>
      <c r="AP76" s="56"/>
      <c r="AQ76" s="56"/>
      <c r="AR76" s="56"/>
      <c r="AS76" s="56"/>
      <c r="AT76" s="56"/>
      <c r="AU76" s="56"/>
      <c r="AV76" s="56"/>
      <c r="AW76" s="56"/>
      <c r="AX76" s="56"/>
      <c r="AY76" s="56"/>
      <c r="AZ76" s="56"/>
    </row>
    <row r="77" spans="1:52" x14ac:dyDescent="0.25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0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56"/>
      <c r="AN77" s="56"/>
      <c r="AO77" s="56"/>
      <c r="AP77" s="56"/>
      <c r="AQ77" s="56"/>
      <c r="AR77" s="56"/>
      <c r="AS77" s="56"/>
      <c r="AT77" s="56"/>
      <c r="AU77" s="56"/>
      <c r="AV77" s="56"/>
      <c r="AW77" s="56"/>
      <c r="AX77" s="56"/>
      <c r="AY77" s="56"/>
      <c r="AZ77" s="56"/>
    </row>
    <row r="78" spans="1:52" x14ac:dyDescent="0.25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0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6"/>
      <c r="AB78" s="56"/>
      <c r="AC78" s="56"/>
      <c r="AD78" s="56"/>
      <c r="AE78" s="56"/>
      <c r="AF78" s="56"/>
      <c r="AG78" s="56"/>
      <c r="AH78" s="56"/>
      <c r="AI78" s="56"/>
      <c r="AJ78" s="56"/>
      <c r="AK78" s="56"/>
      <c r="AL78" s="56"/>
      <c r="AM78" s="56"/>
      <c r="AN78" s="56"/>
      <c r="AO78" s="56"/>
      <c r="AP78" s="56"/>
      <c r="AQ78" s="56"/>
      <c r="AR78" s="56"/>
      <c r="AS78" s="56"/>
      <c r="AT78" s="56"/>
      <c r="AU78" s="56"/>
      <c r="AV78" s="56"/>
      <c r="AW78" s="56"/>
      <c r="AX78" s="56"/>
      <c r="AY78" s="56"/>
      <c r="AZ78" s="56"/>
    </row>
    <row r="79" spans="1:52" x14ac:dyDescent="0.25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0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56"/>
      <c r="AP79" s="56"/>
      <c r="AQ79" s="56"/>
      <c r="AR79" s="56"/>
      <c r="AS79" s="56"/>
      <c r="AT79" s="56"/>
      <c r="AU79" s="56"/>
      <c r="AV79" s="56"/>
      <c r="AW79" s="56"/>
      <c r="AX79" s="56"/>
      <c r="AY79" s="56"/>
      <c r="AZ79" s="56"/>
    </row>
    <row r="80" spans="1:52" x14ac:dyDescent="0.25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0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56"/>
      <c r="AP80" s="56"/>
      <c r="AQ80" s="56"/>
      <c r="AR80" s="56"/>
      <c r="AS80" s="56"/>
      <c r="AT80" s="56"/>
      <c r="AU80" s="56"/>
      <c r="AV80" s="56"/>
      <c r="AW80" s="56"/>
      <c r="AX80" s="56"/>
      <c r="AY80" s="56"/>
      <c r="AZ80" s="56"/>
    </row>
    <row r="81" spans="1:52" x14ac:dyDescent="0.25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0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56"/>
      <c r="AS81" s="56"/>
      <c r="AT81" s="56"/>
      <c r="AU81" s="56"/>
      <c r="AV81" s="56"/>
      <c r="AW81" s="56"/>
      <c r="AX81" s="56"/>
      <c r="AY81" s="56"/>
      <c r="AZ81" s="56"/>
    </row>
    <row r="82" spans="1:52" x14ac:dyDescent="0.25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0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56"/>
      <c r="AB82" s="56"/>
      <c r="AC82" s="56"/>
      <c r="AD82" s="56"/>
      <c r="AE82" s="56"/>
      <c r="AF82" s="56"/>
      <c r="AG82" s="56"/>
      <c r="AH82" s="56"/>
      <c r="AI82" s="56"/>
      <c r="AJ82" s="56"/>
      <c r="AK82" s="56"/>
      <c r="AL82" s="56"/>
      <c r="AM82" s="56"/>
      <c r="AN82" s="56"/>
      <c r="AO82" s="56"/>
      <c r="AP82" s="56"/>
      <c r="AQ82" s="56"/>
      <c r="AR82" s="56"/>
      <c r="AS82" s="56"/>
      <c r="AT82" s="56"/>
      <c r="AU82" s="56"/>
      <c r="AV82" s="56"/>
      <c r="AW82" s="56"/>
      <c r="AX82" s="56"/>
      <c r="AY82" s="56"/>
      <c r="AZ82" s="56"/>
    </row>
    <row r="83" spans="1:52" x14ac:dyDescent="0.25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0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6"/>
      <c r="AB83" s="56"/>
      <c r="AC83" s="56"/>
      <c r="AD83" s="56"/>
      <c r="AE83" s="56"/>
      <c r="AF83" s="56"/>
      <c r="AG83" s="56"/>
      <c r="AH83" s="56"/>
      <c r="AI83" s="56"/>
      <c r="AJ83" s="56"/>
      <c r="AK83" s="56"/>
      <c r="AL83" s="56"/>
      <c r="AM83" s="56"/>
      <c r="AN83" s="56"/>
      <c r="AO83" s="56"/>
      <c r="AP83" s="56"/>
      <c r="AQ83" s="56"/>
      <c r="AR83" s="56"/>
      <c r="AS83" s="56"/>
      <c r="AT83" s="56"/>
      <c r="AU83" s="56"/>
      <c r="AV83" s="56"/>
      <c r="AW83" s="56"/>
      <c r="AX83" s="56"/>
      <c r="AY83" s="56"/>
      <c r="AZ83" s="56"/>
    </row>
    <row r="84" spans="1:52" x14ac:dyDescent="0.25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0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6"/>
      <c r="AB84" s="56"/>
      <c r="AC84" s="56"/>
      <c r="AD84" s="56"/>
      <c r="AE84" s="56"/>
      <c r="AF84" s="56"/>
      <c r="AG84" s="56"/>
      <c r="AH84" s="56"/>
      <c r="AI84" s="56"/>
      <c r="AJ84" s="56"/>
      <c r="AK84" s="56"/>
      <c r="AL84" s="56"/>
      <c r="AM84" s="56"/>
      <c r="AN84" s="56"/>
      <c r="AO84" s="56"/>
      <c r="AP84" s="56"/>
      <c r="AQ84" s="56"/>
      <c r="AR84" s="56"/>
      <c r="AS84" s="56"/>
      <c r="AT84" s="56"/>
      <c r="AU84" s="56"/>
      <c r="AV84" s="56"/>
      <c r="AW84" s="56"/>
      <c r="AX84" s="56"/>
      <c r="AY84" s="56"/>
      <c r="AZ84" s="56"/>
    </row>
    <row r="85" spans="1:52" x14ac:dyDescent="0.25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0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  <c r="AA85" s="56"/>
      <c r="AB85" s="56"/>
      <c r="AC85" s="56"/>
      <c r="AD85" s="56"/>
      <c r="AE85" s="56"/>
      <c r="AF85" s="56"/>
      <c r="AG85" s="56"/>
      <c r="AH85" s="56"/>
      <c r="AI85" s="56"/>
      <c r="AJ85" s="56"/>
      <c r="AK85" s="56"/>
      <c r="AL85" s="56"/>
      <c r="AM85" s="56"/>
      <c r="AN85" s="56"/>
      <c r="AO85" s="56"/>
      <c r="AP85" s="56"/>
      <c r="AQ85" s="56"/>
      <c r="AR85" s="56"/>
      <c r="AS85" s="56"/>
      <c r="AT85" s="56"/>
      <c r="AU85" s="56"/>
      <c r="AV85" s="56"/>
      <c r="AW85" s="56"/>
      <c r="AX85" s="56"/>
      <c r="AY85" s="56"/>
      <c r="AZ85" s="56"/>
    </row>
    <row r="86" spans="1:52" x14ac:dyDescent="0.25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0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6"/>
      <c r="AB86" s="56"/>
      <c r="AC86" s="56"/>
      <c r="AD86" s="56"/>
      <c r="AE86" s="56"/>
      <c r="AF86" s="56"/>
      <c r="AG86" s="56"/>
      <c r="AH86" s="56"/>
      <c r="AI86" s="56"/>
      <c r="AJ86" s="56"/>
      <c r="AK86" s="56"/>
      <c r="AL86" s="56"/>
      <c r="AM86" s="56"/>
      <c r="AN86" s="56"/>
      <c r="AO86" s="56"/>
      <c r="AP86" s="56"/>
      <c r="AQ86" s="56"/>
      <c r="AR86" s="56"/>
      <c r="AS86" s="56"/>
      <c r="AT86" s="56"/>
      <c r="AU86" s="56"/>
      <c r="AV86" s="56"/>
      <c r="AW86" s="56"/>
      <c r="AX86" s="56"/>
      <c r="AY86" s="56"/>
      <c r="AZ86" s="56"/>
    </row>
    <row r="87" spans="1:52" x14ac:dyDescent="0.25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0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6"/>
      <c r="AB87" s="56"/>
      <c r="AC87" s="56"/>
      <c r="AD87" s="56"/>
      <c r="AE87" s="56"/>
      <c r="AF87" s="56"/>
      <c r="AG87" s="56"/>
      <c r="AH87" s="56"/>
      <c r="AI87" s="56"/>
      <c r="AJ87" s="56"/>
      <c r="AK87" s="56"/>
      <c r="AL87" s="56"/>
      <c r="AM87" s="56"/>
      <c r="AN87" s="56"/>
      <c r="AO87" s="56"/>
      <c r="AP87" s="56"/>
      <c r="AQ87" s="56"/>
      <c r="AR87" s="56"/>
      <c r="AS87" s="56"/>
      <c r="AT87" s="56"/>
      <c r="AU87" s="56"/>
      <c r="AV87" s="56"/>
      <c r="AW87" s="56"/>
      <c r="AX87" s="56"/>
      <c r="AY87" s="56"/>
      <c r="AZ87" s="56"/>
    </row>
    <row r="88" spans="1:52" x14ac:dyDescent="0.25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0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6"/>
      <c r="AB88" s="56"/>
      <c r="AC88" s="56"/>
      <c r="AD88" s="56"/>
      <c r="AE88" s="56"/>
      <c r="AF88" s="56"/>
      <c r="AG88" s="56"/>
      <c r="AH88" s="56"/>
      <c r="AI88" s="56"/>
      <c r="AJ88" s="56"/>
      <c r="AK88" s="56"/>
      <c r="AL88" s="56"/>
      <c r="AM88" s="56"/>
      <c r="AN88" s="56"/>
      <c r="AO88" s="56"/>
      <c r="AP88" s="56"/>
      <c r="AQ88" s="56"/>
      <c r="AR88" s="56"/>
      <c r="AS88" s="56"/>
      <c r="AT88" s="56"/>
      <c r="AU88" s="56"/>
      <c r="AV88" s="56"/>
      <c r="AW88" s="56"/>
      <c r="AX88" s="56"/>
      <c r="AY88" s="56"/>
      <c r="AZ88" s="56"/>
    </row>
    <row r="89" spans="1:52" x14ac:dyDescent="0.25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0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56"/>
      <c r="AB89" s="56"/>
      <c r="AC89" s="56"/>
      <c r="AD89" s="56"/>
      <c r="AE89" s="56"/>
      <c r="AF89" s="56"/>
      <c r="AG89" s="56"/>
      <c r="AH89" s="56"/>
      <c r="AI89" s="56"/>
      <c r="AJ89" s="56"/>
      <c r="AK89" s="56"/>
      <c r="AL89" s="56"/>
      <c r="AM89" s="56"/>
      <c r="AN89" s="56"/>
      <c r="AO89" s="56"/>
      <c r="AP89" s="56"/>
      <c r="AQ89" s="56"/>
      <c r="AR89" s="56"/>
      <c r="AS89" s="56"/>
      <c r="AT89" s="56"/>
      <c r="AU89" s="56"/>
      <c r="AV89" s="56"/>
      <c r="AW89" s="56"/>
      <c r="AX89" s="56"/>
      <c r="AY89" s="56"/>
      <c r="AZ89" s="56"/>
    </row>
    <row r="90" spans="1:52" x14ac:dyDescent="0.25">
      <c r="A90" s="52"/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0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6"/>
      <c r="AB90" s="56"/>
      <c r="AC90" s="56"/>
      <c r="AD90" s="56"/>
      <c r="AE90" s="56"/>
      <c r="AF90" s="56"/>
      <c r="AG90" s="56"/>
      <c r="AH90" s="56"/>
      <c r="AI90" s="56"/>
      <c r="AJ90" s="56"/>
      <c r="AK90" s="56"/>
      <c r="AL90" s="56"/>
      <c r="AM90" s="56"/>
      <c r="AN90" s="56"/>
      <c r="AO90" s="56"/>
      <c r="AP90" s="56"/>
      <c r="AQ90" s="56"/>
      <c r="AR90" s="56"/>
      <c r="AS90" s="56"/>
      <c r="AT90" s="56"/>
      <c r="AU90" s="56"/>
      <c r="AV90" s="56"/>
      <c r="AW90" s="56"/>
      <c r="AX90" s="56"/>
      <c r="AY90" s="56"/>
      <c r="AZ90" s="56"/>
    </row>
    <row r="91" spans="1:52" x14ac:dyDescent="0.25">
      <c r="A91" s="52"/>
      <c r="B91" s="52"/>
      <c r="C91" s="52"/>
      <c r="D91" s="52"/>
      <c r="E91" s="52"/>
      <c r="F91" s="52"/>
      <c r="G91" s="52"/>
      <c r="H91" s="52"/>
      <c r="I91" s="52"/>
      <c r="J91" s="52"/>
      <c r="K91" s="52"/>
      <c r="L91" s="50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6"/>
      <c r="AB91" s="56"/>
      <c r="AC91" s="56"/>
      <c r="AD91" s="56"/>
      <c r="AE91" s="56"/>
      <c r="AF91" s="56"/>
      <c r="AG91" s="56"/>
      <c r="AH91" s="56"/>
      <c r="AI91" s="56"/>
      <c r="AJ91" s="56"/>
      <c r="AK91" s="56"/>
      <c r="AL91" s="56"/>
      <c r="AM91" s="56"/>
      <c r="AN91" s="56"/>
      <c r="AO91" s="56"/>
      <c r="AP91" s="56"/>
      <c r="AQ91" s="56"/>
      <c r="AR91" s="56"/>
      <c r="AS91" s="56"/>
      <c r="AT91" s="56"/>
      <c r="AU91" s="56"/>
      <c r="AV91" s="56"/>
      <c r="AW91" s="56"/>
      <c r="AX91" s="56"/>
      <c r="AY91" s="56"/>
      <c r="AZ91" s="56"/>
    </row>
    <row r="92" spans="1:52" x14ac:dyDescent="0.25">
      <c r="A92" s="52"/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0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  <c r="AA92" s="56"/>
      <c r="AB92" s="56"/>
      <c r="AC92" s="56"/>
      <c r="AD92" s="56"/>
      <c r="AE92" s="56"/>
      <c r="AF92" s="56"/>
      <c r="AG92" s="56"/>
      <c r="AH92" s="56"/>
      <c r="AI92" s="56"/>
      <c r="AJ92" s="56"/>
      <c r="AK92" s="56"/>
      <c r="AL92" s="56"/>
      <c r="AM92" s="56"/>
      <c r="AN92" s="56"/>
      <c r="AO92" s="56"/>
      <c r="AP92" s="56"/>
      <c r="AQ92" s="56"/>
      <c r="AR92" s="56"/>
      <c r="AS92" s="56"/>
      <c r="AT92" s="56"/>
      <c r="AU92" s="56"/>
      <c r="AV92" s="56"/>
      <c r="AW92" s="56"/>
      <c r="AX92" s="56"/>
      <c r="AY92" s="56"/>
      <c r="AZ92" s="56"/>
    </row>
    <row r="93" spans="1:52" x14ac:dyDescent="0.25">
      <c r="A93" s="52"/>
      <c r="B93" s="52"/>
      <c r="C93" s="52"/>
      <c r="D93" s="52"/>
      <c r="E93" s="52"/>
      <c r="F93" s="52"/>
      <c r="G93" s="52"/>
      <c r="H93" s="52"/>
      <c r="I93" s="52"/>
      <c r="J93" s="52"/>
      <c r="K93" s="52"/>
      <c r="L93" s="50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6"/>
      <c r="AB93" s="56"/>
      <c r="AC93" s="56"/>
      <c r="AD93" s="56"/>
      <c r="AE93" s="56"/>
      <c r="AF93" s="56"/>
      <c r="AG93" s="56"/>
      <c r="AH93" s="56"/>
      <c r="AI93" s="56"/>
      <c r="AJ93" s="56"/>
      <c r="AK93" s="56"/>
      <c r="AL93" s="56"/>
      <c r="AM93" s="56"/>
      <c r="AN93" s="56"/>
      <c r="AO93" s="56"/>
      <c r="AP93" s="56"/>
      <c r="AQ93" s="56"/>
      <c r="AR93" s="56"/>
      <c r="AS93" s="56"/>
      <c r="AT93" s="56"/>
      <c r="AU93" s="56"/>
      <c r="AV93" s="56"/>
      <c r="AW93" s="56"/>
      <c r="AX93" s="56"/>
      <c r="AY93" s="56"/>
      <c r="AZ93" s="56"/>
    </row>
    <row r="94" spans="1:52" x14ac:dyDescent="0.25">
      <c r="A94" s="52"/>
      <c r="B94" s="52"/>
      <c r="C94" s="52"/>
      <c r="D94" s="52"/>
      <c r="E94" s="52"/>
      <c r="F94" s="52"/>
      <c r="G94" s="52"/>
      <c r="H94" s="52"/>
      <c r="I94" s="52"/>
      <c r="J94" s="52"/>
      <c r="K94" s="52"/>
      <c r="L94" s="50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56"/>
      <c r="AB94" s="56"/>
      <c r="AC94" s="56"/>
      <c r="AD94" s="56"/>
      <c r="AE94" s="56"/>
      <c r="AF94" s="56"/>
      <c r="AG94" s="56"/>
      <c r="AH94" s="56"/>
      <c r="AI94" s="56"/>
      <c r="AJ94" s="56"/>
      <c r="AK94" s="56"/>
      <c r="AL94" s="56"/>
      <c r="AM94" s="56"/>
      <c r="AN94" s="56"/>
      <c r="AO94" s="56"/>
      <c r="AP94" s="56"/>
      <c r="AQ94" s="56"/>
      <c r="AR94" s="56"/>
      <c r="AS94" s="56"/>
      <c r="AT94" s="56"/>
      <c r="AU94" s="56"/>
      <c r="AV94" s="56"/>
      <c r="AW94" s="56"/>
      <c r="AX94" s="56"/>
      <c r="AY94" s="56"/>
      <c r="AZ94" s="56"/>
    </row>
    <row r="95" spans="1:52" x14ac:dyDescent="0.25">
      <c r="A95" s="52"/>
      <c r="B95" s="52"/>
      <c r="C95" s="52"/>
      <c r="D95" s="52"/>
      <c r="E95" s="52"/>
      <c r="F95" s="52"/>
      <c r="G95" s="52"/>
      <c r="H95" s="52"/>
      <c r="I95" s="52"/>
      <c r="J95" s="52"/>
      <c r="K95" s="52"/>
      <c r="L95" s="50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56"/>
      <c r="AB95" s="56"/>
      <c r="AC95" s="56"/>
      <c r="AD95" s="56"/>
      <c r="AE95" s="56"/>
      <c r="AF95" s="56"/>
      <c r="AG95" s="56"/>
      <c r="AH95" s="56"/>
      <c r="AI95" s="56"/>
      <c r="AJ95" s="56"/>
      <c r="AK95" s="56"/>
      <c r="AL95" s="56"/>
      <c r="AM95" s="56"/>
      <c r="AN95" s="56"/>
      <c r="AO95" s="56"/>
      <c r="AP95" s="56"/>
      <c r="AQ95" s="56"/>
      <c r="AR95" s="56"/>
      <c r="AS95" s="56"/>
      <c r="AT95" s="56"/>
      <c r="AU95" s="56"/>
      <c r="AV95" s="56"/>
      <c r="AW95" s="56"/>
      <c r="AX95" s="56"/>
      <c r="AY95" s="56"/>
      <c r="AZ95" s="56"/>
    </row>
    <row r="96" spans="1:52" x14ac:dyDescent="0.25">
      <c r="A96" s="52"/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0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6"/>
      <c r="AB96" s="56"/>
      <c r="AC96" s="56"/>
      <c r="AD96" s="56"/>
      <c r="AE96" s="56"/>
      <c r="AF96" s="56"/>
      <c r="AG96" s="56"/>
      <c r="AH96" s="56"/>
      <c r="AI96" s="56"/>
      <c r="AJ96" s="56"/>
      <c r="AK96" s="56"/>
      <c r="AL96" s="56"/>
      <c r="AM96" s="56"/>
      <c r="AN96" s="56"/>
      <c r="AO96" s="56"/>
      <c r="AP96" s="56"/>
      <c r="AQ96" s="56"/>
      <c r="AR96" s="56"/>
      <c r="AS96" s="56"/>
      <c r="AT96" s="56"/>
      <c r="AU96" s="56"/>
      <c r="AV96" s="56"/>
      <c r="AW96" s="56"/>
      <c r="AX96" s="56"/>
      <c r="AY96" s="56"/>
      <c r="AZ96" s="56"/>
    </row>
    <row r="97" spans="1:52" x14ac:dyDescent="0.25">
      <c r="A97" s="52"/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0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6"/>
      <c r="AB97" s="56"/>
      <c r="AC97" s="56"/>
      <c r="AD97" s="56"/>
      <c r="AE97" s="56"/>
      <c r="AF97" s="56"/>
      <c r="AG97" s="56"/>
      <c r="AH97" s="56"/>
      <c r="AI97" s="56"/>
      <c r="AJ97" s="56"/>
      <c r="AK97" s="56"/>
      <c r="AL97" s="56"/>
      <c r="AM97" s="56"/>
      <c r="AN97" s="56"/>
      <c r="AO97" s="56"/>
      <c r="AP97" s="56"/>
      <c r="AQ97" s="56"/>
      <c r="AR97" s="56"/>
      <c r="AS97" s="56"/>
      <c r="AT97" s="56"/>
      <c r="AU97" s="56"/>
      <c r="AV97" s="56"/>
      <c r="AW97" s="56"/>
      <c r="AX97" s="56"/>
      <c r="AY97" s="56"/>
      <c r="AZ97" s="56"/>
    </row>
    <row r="98" spans="1:52" x14ac:dyDescent="0.25">
      <c r="A98" s="52"/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0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6"/>
      <c r="AB98" s="56"/>
      <c r="AC98" s="56"/>
      <c r="AD98" s="56"/>
      <c r="AE98" s="56"/>
      <c r="AF98" s="56"/>
      <c r="AG98" s="56"/>
      <c r="AH98" s="56"/>
      <c r="AI98" s="56"/>
      <c r="AJ98" s="56"/>
      <c r="AK98" s="56"/>
      <c r="AL98" s="56"/>
      <c r="AM98" s="56"/>
      <c r="AN98" s="56"/>
      <c r="AO98" s="56"/>
      <c r="AP98" s="56"/>
      <c r="AQ98" s="56"/>
      <c r="AR98" s="56"/>
      <c r="AS98" s="56"/>
      <c r="AT98" s="56"/>
      <c r="AU98" s="56"/>
      <c r="AV98" s="56"/>
      <c r="AW98" s="56"/>
      <c r="AX98" s="56"/>
      <c r="AY98" s="56"/>
      <c r="AZ98" s="56"/>
    </row>
    <row r="99" spans="1:52" x14ac:dyDescent="0.25">
      <c r="A99" s="52"/>
      <c r="B99" s="52"/>
      <c r="C99" s="52"/>
      <c r="D99" s="52"/>
      <c r="E99" s="52"/>
      <c r="F99" s="52"/>
      <c r="G99" s="52"/>
      <c r="H99" s="52"/>
      <c r="I99" s="52"/>
      <c r="J99" s="52"/>
      <c r="K99" s="52"/>
      <c r="L99" s="50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56"/>
      <c r="AB99" s="56"/>
      <c r="AC99" s="56"/>
      <c r="AD99" s="56"/>
      <c r="AE99" s="56"/>
      <c r="AF99" s="56"/>
      <c r="AG99" s="56"/>
      <c r="AH99" s="56"/>
      <c r="AI99" s="56"/>
      <c r="AJ99" s="56"/>
      <c r="AK99" s="56"/>
      <c r="AL99" s="56"/>
      <c r="AM99" s="56"/>
      <c r="AN99" s="56"/>
      <c r="AO99" s="56"/>
      <c r="AP99" s="56"/>
      <c r="AQ99" s="56"/>
      <c r="AR99" s="56"/>
      <c r="AS99" s="56"/>
      <c r="AT99" s="56"/>
      <c r="AU99" s="56"/>
      <c r="AV99" s="56"/>
      <c r="AW99" s="56"/>
      <c r="AX99" s="56"/>
      <c r="AY99" s="56"/>
      <c r="AZ99" s="56"/>
    </row>
    <row r="100" spans="1:52" x14ac:dyDescent="0.25">
      <c r="A100" s="52"/>
      <c r="B100" s="52"/>
      <c r="C100" s="52"/>
      <c r="D100" s="52"/>
      <c r="E100" s="52"/>
      <c r="F100" s="52"/>
      <c r="G100" s="52"/>
      <c r="H100" s="52"/>
      <c r="I100" s="52"/>
      <c r="J100" s="52"/>
      <c r="K100" s="52"/>
      <c r="L100" s="50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  <c r="AA100" s="56"/>
      <c r="AB100" s="56"/>
      <c r="AC100" s="56"/>
      <c r="AD100" s="56"/>
      <c r="AE100" s="56"/>
      <c r="AF100" s="56"/>
      <c r="AG100" s="56"/>
      <c r="AH100" s="56"/>
      <c r="AI100" s="56"/>
      <c r="AJ100" s="56"/>
      <c r="AK100" s="56"/>
      <c r="AL100" s="56"/>
      <c r="AM100" s="56"/>
      <c r="AN100" s="56"/>
      <c r="AO100" s="56"/>
      <c r="AP100" s="56"/>
      <c r="AQ100" s="56"/>
      <c r="AR100" s="56"/>
      <c r="AS100" s="56"/>
      <c r="AT100" s="56"/>
      <c r="AU100" s="56"/>
      <c r="AV100" s="56"/>
      <c r="AW100" s="56"/>
      <c r="AX100" s="56"/>
      <c r="AY100" s="56"/>
      <c r="AZ100" s="56"/>
    </row>
    <row r="101" spans="1:52" x14ac:dyDescent="0.25">
      <c r="A101" s="52"/>
      <c r="B101" s="52"/>
      <c r="C101" s="52"/>
      <c r="D101" s="52"/>
      <c r="E101" s="52"/>
      <c r="F101" s="52"/>
      <c r="G101" s="52"/>
      <c r="H101" s="52"/>
      <c r="I101" s="52"/>
      <c r="J101" s="52"/>
      <c r="K101" s="52"/>
      <c r="L101" s="50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  <c r="AA101" s="56"/>
      <c r="AB101" s="56"/>
      <c r="AC101" s="56"/>
      <c r="AD101" s="56"/>
      <c r="AE101" s="56"/>
      <c r="AF101" s="56"/>
      <c r="AG101" s="56"/>
      <c r="AH101" s="56"/>
      <c r="AI101" s="56"/>
      <c r="AJ101" s="56"/>
      <c r="AK101" s="56"/>
      <c r="AL101" s="56"/>
      <c r="AM101" s="56"/>
      <c r="AN101" s="56"/>
      <c r="AO101" s="56"/>
      <c r="AP101" s="56"/>
      <c r="AQ101" s="56"/>
      <c r="AR101" s="56"/>
      <c r="AS101" s="56"/>
      <c r="AT101" s="56"/>
      <c r="AU101" s="56"/>
      <c r="AV101" s="56"/>
      <c r="AW101" s="56"/>
      <c r="AX101" s="56"/>
      <c r="AY101" s="56"/>
      <c r="AZ101" s="56"/>
    </row>
    <row r="102" spans="1:52" x14ac:dyDescent="0.25">
      <c r="A102" s="52"/>
      <c r="B102" s="52"/>
      <c r="C102" s="52"/>
      <c r="D102" s="52"/>
      <c r="E102" s="52"/>
      <c r="F102" s="52"/>
      <c r="G102" s="52"/>
      <c r="H102" s="52"/>
      <c r="I102" s="52"/>
      <c r="J102" s="52"/>
      <c r="K102" s="52"/>
      <c r="L102" s="50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52"/>
      <c r="Y102" s="52"/>
      <c r="Z102" s="52"/>
      <c r="AA102" s="56"/>
      <c r="AB102" s="56"/>
      <c r="AC102" s="56"/>
      <c r="AD102" s="56"/>
      <c r="AE102" s="56"/>
      <c r="AF102" s="56"/>
      <c r="AG102" s="56"/>
      <c r="AH102" s="56"/>
      <c r="AI102" s="56"/>
      <c r="AJ102" s="56"/>
      <c r="AK102" s="56"/>
      <c r="AL102" s="56"/>
      <c r="AM102" s="56"/>
      <c r="AN102" s="56"/>
      <c r="AO102" s="56"/>
      <c r="AP102" s="56"/>
      <c r="AQ102" s="56"/>
      <c r="AR102" s="56"/>
      <c r="AS102" s="56"/>
      <c r="AT102" s="56"/>
      <c r="AU102" s="56"/>
      <c r="AV102" s="56"/>
      <c r="AW102" s="56"/>
      <c r="AX102" s="56"/>
      <c r="AY102" s="56"/>
      <c r="AZ102" s="56"/>
    </row>
    <row r="103" spans="1:52" x14ac:dyDescent="0.25">
      <c r="A103" s="52"/>
      <c r="B103" s="52"/>
      <c r="C103" s="52"/>
      <c r="D103" s="52"/>
      <c r="E103" s="52"/>
      <c r="F103" s="52"/>
      <c r="G103" s="52"/>
      <c r="H103" s="52"/>
      <c r="I103" s="52"/>
      <c r="J103" s="52"/>
      <c r="K103" s="52"/>
      <c r="L103" s="50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  <c r="Z103" s="52"/>
      <c r="AA103" s="56"/>
      <c r="AB103" s="56"/>
      <c r="AC103" s="56"/>
      <c r="AD103" s="56"/>
      <c r="AE103" s="56"/>
      <c r="AF103" s="56"/>
      <c r="AG103" s="56"/>
      <c r="AH103" s="56"/>
      <c r="AI103" s="56"/>
      <c r="AJ103" s="56"/>
      <c r="AK103" s="56"/>
      <c r="AL103" s="56"/>
      <c r="AM103" s="56"/>
      <c r="AN103" s="56"/>
      <c r="AO103" s="56"/>
      <c r="AP103" s="56"/>
      <c r="AQ103" s="56"/>
      <c r="AR103" s="56"/>
      <c r="AS103" s="56"/>
      <c r="AT103" s="56"/>
      <c r="AU103" s="56"/>
      <c r="AV103" s="56"/>
      <c r="AW103" s="56"/>
      <c r="AX103" s="56"/>
      <c r="AY103" s="56"/>
      <c r="AZ103" s="56"/>
    </row>
    <row r="104" spans="1:52" x14ac:dyDescent="0.25">
      <c r="A104" s="52"/>
      <c r="B104" s="52"/>
      <c r="C104" s="52"/>
      <c r="D104" s="52"/>
      <c r="E104" s="52"/>
      <c r="F104" s="52"/>
      <c r="G104" s="52"/>
      <c r="H104" s="52"/>
      <c r="I104" s="52"/>
      <c r="J104" s="52"/>
      <c r="K104" s="52"/>
      <c r="L104" s="50"/>
      <c r="M104" s="52"/>
      <c r="N104" s="52"/>
      <c r="O104" s="52"/>
      <c r="P104" s="52"/>
      <c r="Q104" s="52"/>
      <c r="R104" s="52"/>
      <c r="S104" s="52"/>
      <c r="T104" s="52"/>
      <c r="U104" s="52"/>
      <c r="V104" s="52"/>
      <c r="W104" s="52"/>
      <c r="X104" s="52"/>
      <c r="Y104" s="52"/>
      <c r="Z104" s="52"/>
      <c r="AA104" s="56"/>
      <c r="AB104" s="56"/>
      <c r="AC104" s="56"/>
      <c r="AD104" s="56"/>
      <c r="AE104" s="56"/>
      <c r="AF104" s="56"/>
      <c r="AG104" s="56"/>
      <c r="AH104" s="56"/>
      <c r="AI104" s="56"/>
      <c r="AJ104" s="56"/>
      <c r="AK104" s="56"/>
      <c r="AL104" s="56"/>
      <c r="AM104" s="56"/>
      <c r="AN104" s="56"/>
      <c r="AO104" s="56"/>
      <c r="AP104" s="56"/>
      <c r="AQ104" s="56"/>
      <c r="AR104" s="56"/>
      <c r="AS104" s="56"/>
      <c r="AT104" s="56"/>
      <c r="AU104" s="56"/>
      <c r="AV104" s="56"/>
      <c r="AW104" s="56"/>
      <c r="AX104" s="56"/>
      <c r="AY104" s="56"/>
      <c r="AZ104" s="56"/>
    </row>
    <row r="105" spans="1:52" x14ac:dyDescent="0.25">
      <c r="A105" s="52"/>
      <c r="B105" s="52"/>
      <c r="C105" s="52"/>
      <c r="D105" s="52"/>
      <c r="E105" s="52"/>
      <c r="F105" s="52"/>
      <c r="G105" s="52"/>
      <c r="H105" s="52"/>
      <c r="I105" s="52"/>
      <c r="J105" s="52"/>
      <c r="K105" s="52"/>
      <c r="L105" s="50"/>
      <c r="M105" s="52"/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52"/>
      <c r="Z105" s="52"/>
      <c r="AA105" s="56"/>
      <c r="AB105" s="56"/>
      <c r="AC105" s="56"/>
      <c r="AD105" s="56"/>
      <c r="AE105" s="56"/>
      <c r="AF105" s="56"/>
      <c r="AG105" s="56"/>
      <c r="AH105" s="56"/>
      <c r="AI105" s="56"/>
      <c r="AJ105" s="56"/>
      <c r="AK105" s="56"/>
      <c r="AL105" s="56"/>
      <c r="AM105" s="56"/>
      <c r="AN105" s="56"/>
      <c r="AO105" s="56"/>
      <c r="AP105" s="56"/>
      <c r="AQ105" s="56"/>
      <c r="AR105" s="56"/>
      <c r="AS105" s="56"/>
      <c r="AT105" s="56"/>
      <c r="AU105" s="56"/>
      <c r="AV105" s="56"/>
      <c r="AW105" s="56"/>
      <c r="AX105" s="56"/>
      <c r="AY105" s="56"/>
      <c r="AZ105" s="56"/>
    </row>
    <row r="106" spans="1:52" x14ac:dyDescent="0.25">
      <c r="A106" s="52"/>
      <c r="B106" s="52"/>
      <c r="C106" s="52"/>
      <c r="D106" s="52"/>
      <c r="E106" s="52"/>
      <c r="F106" s="52"/>
      <c r="G106" s="52"/>
      <c r="H106" s="52"/>
      <c r="I106" s="52"/>
      <c r="J106" s="52"/>
      <c r="K106" s="52"/>
      <c r="L106" s="50"/>
      <c r="M106" s="52"/>
      <c r="N106" s="52"/>
      <c r="O106" s="52"/>
      <c r="P106" s="52"/>
      <c r="Q106" s="52"/>
      <c r="R106" s="52"/>
      <c r="S106" s="52"/>
      <c r="T106" s="52"/>
      <c r="U106" s="52"/>
      <c r="V106" s="52"/>
      <c r="W106" s="52"/>
      <c r="X106" s="52"/>
      <c r="Y106" s="52"/>
      <c r="Z106" s="52"/>
      <c r="AA106" s="56"/>
      <c r="AB106" s="56"/>
      <c r="AC106" s="56"/>
      <c r="AD106" s="56"/>
      <c r="AE106" s="56"/>
      <c r="AF106" s="56"/>
      <c r="AG106" s="56"/>
      <c r="AH106" s="56"/>
      <c r="AI106" s="56"/>
      <c r="AJ106" s="56"/>
      <c r="AK106" s="56"/>
      <c r="AL106" s="56"/>
      <c r="AM106" s="56"/>
      <c r="AN106" s="56"/>
      <c r="AO106" s="56"/>
      <c r="AP106" s="56"/>
      <c r="AQ106" s="56"/>
      <c r="AR106" s="56"/>
      <c r="AS106" s="56"/>
      <c r="AT106" s="56"/>
      <c r="AU106" s="56"/>
      <c r="AV106" s="56"/>
      <c r="AW106" s="56"/>
      <c r="AX106" s="56"/>
      <c r="AY106" s="56"/>
      <c r="AZ106" s="56"/>
    </row>
    <row r="107" spans="1:52" x14ac:dyDescent="0.25">
      <c r="A107" s="52"/>
      <c r="B107" s="52"/>
      <c r="C107" s="52"/>
      <c r="D107" s="52"/>
      <c r="E107" s="52"/>
      <c r="F107" s="52"/>
      <c r="G107" s="52"/>
      <c r="H107" s="52"/>
      <c r="I107" s="52"/>
      <c r="J107" s="52"/>
      <c r="K107" s="52"/>
      <c r="L107" s="50"/>
      <c r="M107" s="52"/>
      <c r="N107" s="52"/>
      <c r="O107" s="52"/>
      <c r="P107" s="52"/>
      <c r="Q107" s="52"/>
      <c r="R107" s="52"/>
      <c r="S107" s="52"/>
      <c r="T107" s="52"/>
      <c r="U107" s="52"/>
      <c r="V107" s="52"/>
      <c r="W107" s="52"/>
      <c r="X107" s="52"/>
      <c r="Y107" s="52"/>
      <c r="Z107" s="52"/>
      <c r="AA107" s="56"/>
      <c r="AB107" s="56"/>
      <c r="AC107" s="56"/>
      <c r="AD107" s="56"/>
      <c r="AE107" s="56"/>
      <c r="AF107" s="56"/>
      <c r="AG107" s="56"/>
      <c r="AH107" s="56"/>
      <c r="AI107" s="56"/>
      <c r="AJ107" s="56"/>
      <c r="AK107" s="56"/>
      <c r="AL107" s="56"/>
      <c r="AM107" s="56"/>
      <c r="AN107" s="56"/>
      <c r="AO107" s="56"/>
      <c r="AP107" s="56"/>
      <c r="AQ107" s="56"/>
      <c r="AR107" s="56"/>
      <c r="AS107" s="56"/>
      <c r="AT107" s="56"/>
      <c r="AU107" s="56"/>
      <c r="AV107" s="56"/>
      <c r="AW107" s="56"/>
      <c r="AX107" s="56"/>
      <c r="AY107" s="56"/>
      <c r="AZ107" s="56"/>
    </row>
    <row r="108" spans="1:52" x14ac:dyDescent="0.25">
      <c r="A108" s="52"/>
      <c r="B108" s="52"/>
      <c r="C108" s="52"/>
      <c r="D108" s="52"/>
      <c r="E108" s="52"/>
      <c r="F108" s="52"/>
      <c r="G108" s="52"/>
      <c r="H108" s="52"/>
      <c r="I108" s="52"/>
      <c r="J108" s="52"/>
      <c r="K108" s="52"/>
      <c r="L108" s="50"/>
      <c r="M108" s="52"/>
      <c r="N108" s="52"/>
      <c r="O108" s="52"/>
      <c r="P108" s="52"/>
      <c r="Q108" s="52"/>
      <c r="R108" s="52"/>
      <c r="S108" s="52"/>
      <c r="T108" s="52"/>
      <c r="U108" s="52"/>
      <c r="V108" s="52"/>
      <c r="W108" s="52"/>
      <c r="X108" s="52"/>
      <c r="Y108" s="52"/>
      <c r="Z108" s="52"/>
      <c r="AA108" s="56"/>
      <c r="AB108" s="56"/>
      <c r="AC108" s="56"/>
      <c r="AD108" s="56"/>
      <c r="AE108" s="56"/>
      <c r="AF108" s="56"/>
      <c r="AG108" s="56"/>
      <c r="AH108" s="56"/>
      <c r="AI108" s="56"/>
      <c r="AJ108" s="56"/>
      <c r="AK108" s="56"/>
      <c r="AL108" s="56"/>
      <c r="AM108" s="56"/>
      <c r="AN108" s="56"/>
      <c r="AO108" s="56"/>
      <c r="AP108" s="56"/>
      <c r="AQ108" s="56"/>
      <c r="AR108" s="56"/>
      <c r="AS108" s="56"/>
      <c r="AT108" s="56"/>
      <c r="AU108" s="56"/>
      <c r="AV108" s="56"/>
      <c r="AW108" s="56"/>
      <c r="AX108" s="56"/>
      <c r="AY108" s="56"/>
      <c r="AZ108" s="56"/>
    </row>
    <row r="109" spans="1:52" x14ac:dyDescent="0.25">
      <c r="A109" s="52"/>
      <c r="B109" s="52"/>
      <c r="C109" s="52"/>
      <c r="D109" s="52"/>
      <c r="E109" s="52"/>
      <c r="F109" s="52"/>
      <c r="G109" s="52"/>
      <c r="H109" s="52"/>
      <c r="I109" s="52"/>
      <c r="J109" s="52"/>
      <c r="K109" s="52"/>
      <c r="L109" s="50"/>
      <c r="M109" s="52"/>
      <c r="N109" s="52"/>
      <c r="O109" s="52"/>
      <c r="P109" s="52"/>
      <c r="Q109" s="52"/>
      <c r="R109" s="52"/>
      <c r="S109" s="52"/>
      <c r="T109" s="52"/>
      <c r="U109" s="52"/>
      <c r="V109" s="52"/>
      <c r="W109" s="52"/>
      <c r="X109" s="52"/>
      <c r="Y109" s="52"/>
      <c r="Z109" s="52"/>
      <c r="AA109" s="56"/>
      <c r="AB109" s="56"/>
      <c r="AC109" s="56"/>
      <c r="AD109" s="56"/>
      <c r="AE109" s="56"/>
      <c r="AF109" s="56"/>
      <c r="AG109" s="56"/>
      <c r="AH109" s="56"/>
      <c r="AI109" s="56"/>
      <c r="AJ109" s="56"/>
      <c r="AK109" s="56"/>
      <c r="AL109" s="56"/>
      <c r="AM109" s="56"/>
      <c r="AN109" s="56"/>
      <c r="AO109" s="56"/>
      <c r="AP109" s="56"/>
      <c r="AQ109" s="56"/>
      <c r="AR109" s="56"/>
      <c r="AS109" s="56"/>
      <c r="AT109" s="56"/>
      <c r="AU109" s="56"/>
      <c r="AV109" s="56"/>
      <c r="AW109" s="56"/>
      <c r="AX109" s="56"/>
      <c r="AY109" s="56"/>
      <c r="AZ109" s="56"/>
    </row>
    <row r="110" spans="1:52" x14ac:dyDescent="0.25">
      <c r="A110" s="52"/>
      <c r="B110" s="52"/>
      <c r="C110" s="52"/>
      <c r="D110" s="52"/>
      <c r="E110" s="52"/>
      <c r="F110" s="52"/>
      <c r="G110" s="52"/>
      <c r="H110" s="52"/>
      <c r="I110" s="52"/>
      <c r="J110" s="52"/>
      <c r="K110" s="52"/>
      <c r="L110" s="50"/>
      <c r="M110" s="52"/>
      <c r="N110" s="52"/>
      <c r="O110" s="52"/>
      <c r="P110" s="52"/>
      <c r="Q110" s="52"/>
      <c r="R110" s="52"/>
      <c r="S110" s="52"/>
      <c r="T110" s="52"/>
      <c r="U110" s="52"/>
      <c r="V110" s="52"/>
      <c r="W110" s="52"/>
      <c r="X110" s="52"/>
      <c r="Y110" s="52"/>
      <c r="Z110" s="52"/>
      <c r="AA110" s="56"/>
      <c r="AB110" s="56"/>
      <c r="AC110" s="56"/>
      <c r="AD110" s="56"/>
      <c r="AE110" s="56"/>
      <c r="AF110" s="56"/>
      <c r="AG110" s="56"/>
      <c r="AH110" s="56"/>
      <c r="AI110" s="56"/>
      <c r="AJ110" s="56"/>
      <c r="AK110" s="56"/>
      <c r="AL110" s="56"/>
      <c r="AM110" s="56"/>
      <c r="AN110" s="56"/>
      <c r="AO110" s="56"/>
      <c r="AP110" s="56"/>
      <c r="AQ110" s="56"/>
      <c r="AR110" s="56"/>
      <c r="AS110" s="56"/>
      <c r="AT110" s="56"/>
      <c r="AU110" s="56"/>
      <c r="AV110" s="56"/>
      <c r="AW110" s="56"/>
      <c r="AX110" s="56"/>
      <c r="AY110" s="56"/>
      <c r="AZ110" s="56"/>
    </row>
    <row r="111" spans="1:52" x14ac:dyDescent="0.25">
      <c r="A111" s="52"/>
      <c r="B111" s="52"/>
      <c r="C111" s="52"/>
      <c r="D111" s="52"/>
      <c r="E111" s="52"/>
      <c r="F111" s="52"/>
      <c r="G111" s="52"/>
      <c r="H111" s="52"/>
      <c r="I111" s="52"/>
      <c r="J111" s="52"/>
      <c r="K111" s="52"/>
      <c r="L111" s="50"/>
      <c r="M111" s="52"/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52"/>
      <c r="Z111" s="52"/>
      <c r="AA111" s="56"/>
      <c r="AB111" s="56"/>
      <c r="AC111" s="56"/>
      <c r="AD111" s="56"/>
      <c r="AE111" s="56"/>
      <c r="AF111" s="56"/>
      <c r="AG111" s="56"/>
      <c r="AH111" s="56"/>
      <c r="AI111" s="56"/>
      <c r="AJ111" s="56"/>
      <c r="AK111" s="56"/>
      <c r="AL111" s="56"/>
      <c r="AM111" s="56"/>
      <c r="AN111" s="56"/>
      <c r="AO111" s="56"/>
      <c r="AP111" s="56"/>
      <c r="AQ111" s="56"/>
      <c r="AR111" s="56"/>
      <c r="AS111" s="56"/>
      <c r="AT111" s="56"/>
      <c r="AU111" s="56"/>
      <c r="AV111" s="56"/>
      <c r="AW111" s="56"/>
      <c r="AX111" s="56"/>
      <c r="AY111" s="56"/>
      <c r="AZ111" s="56"/>
    </row>
    <row r="112" spans="1:52" x14ac:dyDescent="0.25">
      <c r="A112" s="52"/>
      <c r="B112" s="52"/>
      <c r="C112" s="52"/>
      <c r="D112" s="52"/>
      <c r="E112" s="52"/>
      <c r="F112" s="52"/>
      <c r="G112" s="52"/>
      <c r="H112" s="52"/>
      <c r="I112" s="52"/>
      <c r="J112" s="52"/>
      <c r="K112" s="52"/>
      <c r="L112" s="50"/>
      <c r="M112" s="52"/>
      <c r="N112" s="52"/>
      <c r="O112" s="52"/>
      <c r="P112" s="52"/>
      <c r="Q112" s="52"/>
      <c r="R112" s="52"/>
      <c r="S112" s="52"/>
      <c r="T112" s="52"/>
      <c r="U112" s="52"/>
      <c r="V112" s="52"/>
      <c r="W112" s="52"/>
      <c r="X112" s="52"/>
      <c r="Y112" s="52"/>
      <c r="Z112" s="52"/>
      <c r="AA112" s="56"/>
      <c r="AB112" s="56"/>
      <c r="AC112" s="56"/>
      <c r="AD112" s="56"/>
      <c r="AE112" s="56"/>
      <c r="AF112" s="56"/>
      <c r="AG112" s="56"/>
      <c r="AH112" s="56"/>
      <c r="AI112" s="56"/>
      <c r="AJ112" s="56"/>
      <c r="AK112" s="56"/>
      <c r="AL112" s="56"/>
      <c r="AM112" s="56"/>
      <c r="AN112" s="56"/>
      <c r="AO112" s="56"/>
      <c r="AP112" s="56"/>
      <c r="AQ112" s="56"/>
      <c r="AR112" s="56"/>
      <c r="AS112" s="56"/>
      <c r="AT112" s="56"/>
      <c r="AU112" s="56"/>
      <c r="AV112" s="56"/>
      <c r="AW112" s="56"/>
      <c r="AX112" s="56"/>
      <c r="AY112" s="56"/>
      <c r="AZ112" s="56"/>
    </row>
    <row r="113" spans="1:52" x14ac:dyDescent="0.25">
      <c r="A113" s="52"/>
      <c r="B113" s="52"/>
      <c r="C113" s="52"/>
      <c r="D113" s="52"/>
      <c r="E113" s="52"/>
      <c r="F113" s="52"/>
      <c r="G113" s="52"/>
      <c r="H113" s="52"/>
      <c r="I113" s="52"/>
      <c r="J113" s="52"/>
      <c r="K113" s="52"/>
      <c r="L113" s="50"/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  <c r="AA113" s="56"/>
      <c r="AB113" s="56"/>
      <c r="AC113" s="56"/>
      <c r="AD113" s="56"/>
      <c r="AE113" s="56"/>
      <c r="AF113" s="56"/>
      <c r="AG113" s="56"/>
      <c r="AH113" s="56"/>
      <c r="AI113" s="56"/>
      <c r="AJ113" s="56"/>
      <c r="AK113" s="56"/>
      <c r="AL113" s="56"/>
      <c r="AM113" s="56"/>
      <c r="AN113" s="56"/>
      <c r="AO113" s="56"/>
      <c r="AP113" s="56"/>
      <c r="AQ113" s="56"/>
      <c r="AR113" s="56"/>
      <c r="AS113" s="56"/>
      <c r="AT113" s="56"/>
      <c r="AU113" s="56"/>
      <c r="AV113" s="56"/>
      <c r="AW113" s="56"/>
      <c r="AX113" s="56"/>
      <c r="AY113" s="56"/>
      <c r="AZ113" s="56"/>
    </row>
    <row r="114" spans="1:52" x14ac:dyDescent="0.25">
      <c r="A114" s="52"/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0"/>
      <c r="M114" s="52"/>
      <c r="N114" s="52"/>
      <c r="O114" s="52"/>
      <c r="P114" s="52"/>
      <c r="Q114" s="52"/>
      <c r="R114" s="52"/>
      <c r="S114" s="52"/>
      <c r="T114" s="52"/>
      <c r="U114" s="52"/>
      <c r="V114" s="52"/>
      <c r="W114" s="52"/>
      <c r="X114" s="52"/>
      <c r="Y114" s="52"/>
      <c r="Z114" s="52"/>
      <c r="AA114" s="56"/>
      <c r="AB114" s="56"/>
      <c r="AC114" s="56"/>
      <c r="AD114" s="56"/>
      <c r="AE114" s="56"/>
      <c r="AF114" s="56"/>
      <c r="AG114" s="56"/>
      <c r="AH114" s="56"/>
      <c r="AI114" s="56"/>
      <c r="AJ114" s="56"/>
      <c r="AK114" s="56"/>
      <c r="AL114" s="56"/>
      <c r="AM114" s="56"/>
      <c r="AN114" s="56"/>
      <c r="AO114" s="56"/>
      <c r="AP114" s="56"/>
      <c r="AQ114" s="56"/>
      <c r="AR114" s="56"/>
      <c r="AS114" s="56"/>
      <c r="AT114" s="56"/>
      <c r="AU114" s="56"/>
      <c r="AV114" s="56"/>
      <c r="AW114" s="56"/>
      <c r="AX114" s="56"/>
      <c r="AY114" s="56"/>
      <c r="AZ114" s="56"/>
    </row>
    <row r="115" spans="1:52" x14ac:dyDescent="0.25">
      <c r="A115" s="52"/>
      <c r="B115" s="52"/>
      <c r="C115" s="52"/>
      <c r="D115" s="52"/>
      <c r="E115" s="52"/>
      <c r="F115" s="52"/>
      <c r="G115" s="52"/>
      <c r="H115" s="52"/>
      <c r="I115" s="52"/>
      <c r="J115" s="52"/>
      <c r="K115" s="52"/>
      <c r="L115" s="50"/>
      <c r="M115" s="52"/>
      <c r="N115" s="52"/>
      <c r="O115" s="52"/>
      <c r="P115" s="52"/>
      <c r="Q115" s="52"/>
      <c r="R115" s="52"/>
      <c r="S115" s="52"/>
      <c r="T115" s="52"/>
      <c r="U115" s="52"/>
      <c r="V115" s="52"/>
      <c r="W115" s="52"/>
      <c r="X115" s="52"/>
      <c r="Y115" s="52"/>
      <c r="Z115" s="52"/>
      <c r="AA115" s="56"/>
      <c r="AB115" s="56"/>
      <c r="AC115" s="56"/>
      <c r="AD115" s="56"/>
      <c r="AE115" s="56"/>
      <c r="AF115" s="56"/>
      <c r="AG115" s="56"/>
      <c r="AH115" s="56"/>
      <c r="AI115" s="56"/>
      <c r="AJ115" s="56"/>
      <c r="AK115" s="56"/>
      <c r="AL115" s="56"/>
      <c r="AM115" s="56"/>
      <c r="AN115" s="56"/>
      <c r="AO115" s="56"/>
      <c r="AP115" s="56"/>
      <c r="AQ115" s="56"/>
      <c r="AR115" s="56"/>
      <c r="AS115" s="56"/>
      <c r="AT115" s="56"/>
      <c r="AU115" s="56"/>
      <c r="AV115" s="56"/>
      <c r="AW115" s="56"/>
      <c r="AX115" s="56"/>
      <c r="AY115" s="56"/>
      <c r="AZ115" s="56"/>
    </row>
    <row r="116" spans="1:52" x14ac:dyDescent="0.25">
      <c r="A116" s="52"/>
      <c r="B116" s="52"/>
      <c r="C116" s="52"/>
      <c r="D116" s="52"/>
      <c r="E116" s="52"/>
      <c r="F116" s="52"/>
      <c r="G116" s="52"/>
      <c r="H116" s="52"/>
      <c r="I116" s="52"/>
      <c r="J116" s="52"/>
      <c r="K116" s="52"/>
      <c r="L116" s="50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  <c r="AA116" s="56"/>
      <c r="AB116" s="56"/>
      <c r="AC116" s="56"/>
      <c r="AD116" s="56"/>
      <c r="AE116" s="56"/>
      <c r="AF116" s="56"/>
      <c r="AG116" s="56"/>
      <c r="AH116" s="56"/>
      <c r="AI116" s="56"/>
      <c r="AJ116" s="56"/>
      <c r="AK116" s="56"/>
      <c r="AL116" s="56"/>
      <c r="AM116" s="56"/>
      <c r="AN116" s="56"/>
      <c r="AO116" s="56"/>
      <c r="AP116" s="56"/>
      <c r="AQ116" s="56"/>
      <c r="AR116" s="56"/>
      <c r="AS116" s="56"/>
      <c r="AT116" s="56"/>
      <c r="AU116" s="56"/>
      <c r="AV116" s="56"/>
      <c r="AW116" s="56"/>
      <c r="AX116" s="56"/>
      <c r="AY116" s="56"/>
      <c r="AZ116" s="56"/>
    </row>
    <row r="117" spans="1:52" x14ac:dyDescent="0.25">
      <c r="A117" s="52"/>
      <c r="B117" s="52"/>
      <c r="C117" s="52"/>
      <c r="D117" s="52"/>
      <c r="E117" s="52"/>
      <c r="F117" s="52"/>
      <c r="G117" s="52"/>
      <c r="H117" s="52"/>
      <c r="I117" s="52"/>
      <c r="J117" s="52"/>
      <c r="K117" s="52"/>
      <c r="L117" s="50"/>
      <c r="M117" s="52"/>
      <c r="N117" s="52"/>
      <c r="O117" s="52"/>
      <c r="P117" s="52"/>
      <c r="Q117" s="52"/>
      <c r="R117" s="52"/>
      <c r="S117" s="52"/>
      <c r="T117" s="52"/>
      <c r="U117" s="52"/>
      <c r="V117" s="52"/>
      <c r="W117" s="52"/>
      <c r="X117" s="52"/>
      <c r="Y117" s="52"/>
      <c r="Z117" s="52"/>
      <c r="AA117" s="56"/>
      <c r="AB117" s="56"/>
      <c r="AC117" s="56"/>
      <c r="AD117" s="56"/>
      <c r="AE117" s="56"/>
      <c r="AF117" s="56"/>
      <c r="AG117" s="56"/>
      <c r="AH117" s="56"/>
      <c r="AI117" s="56"/>
      <c r="AJ117" s="56"/>
      <c r="AK117" s="56"/>
      <c r="AL117" s="56"/>
      <c r="AM117" s="56"/>
      <c r="AN117" s="56"/>
      <c r="AO117" s="56"/>
      <c r="AP117" s="56"/>
      <c r="AQ117" s="56"/>
      <c r="AR117" s="56"/>
      <c r="AS117" s="56"/>
      <c r="AT117" s="56"/>
      <c r="AU117" s="56"/>
      <c r="AV117" s="56"/>
      <c r="AW117" s="56"/>
      <c r="AX117" s="56"/>
      <c r="AY117" s="56"/>
      <c r="AZ117" s="56"/>
    </row>
    <row r="118" spans="1:52" x14ac:dyDescent="0.25">
      <c r="A118" s="52"/>
      <c r="B118" s="52"/>
      <c r="C118" s="52"/>
      <c r="D118" s="52"/>
      <c r="E118" s="52"/>
      <c r="F118" s="52"/>
      <c r="G118" s="52"/>
      <c r="H118" s="52"/>
      <c r="I118" s="52"/>
      <c r="J118" s="52"/>
      <c r="K118" s="52"/>
      <c r="L118" s="50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6"/>
      <c r="AB118" s="56"/>
      <c r="AC118" s="56"/>
      <c r="AD118" s="56"/>
      <c r="AE118" s="56"/>
      <c r="AF118" s="56"/>
      <c r="AG118" s="56"/>
      <c r="AH118" s="56"/>
      <c r="AI118" s="56"/>
      <c r="AJ118" s="56"/>
      <c r="AK118" s="56"/>
      <c r="AL118" s="56"/>
      <c r="AM118" s="56"/>
      <c r="AN118" s="56"/>
      <c r="AO118" s="56"/>
      <c r="AP118" s="56"/>
      <c r="AQ118" s="56"/>
      <c r="AR118" s="56"/>
      <c r="AS118" s="56"/>
      <c r="AT118" s="56"/>
      <c r="AU118" s="56"/>
      <c r="AV118" s="56"/>
      <c r="AW118" s="56"/>
      <c r="AX118" s="56"/>
      <c r="AY118" s="56"/>
      <c r="AZ118" s="56"/>
    </row>
    <row r="119" spans="1:52" x14ac:dyDescent="0.25">
      <c r="A119" s="52"/>
      <c r="B119" s="52"/>
      <c r="C119" s="52"/>
      <c r="D119" s="52"/>
      <c r="E119" s="52"/>
      <c r="F119" s="52"/>
      <c r="G119" s="52"/>
      <c r="H119" s="52"/>
      <c r="I119" s="52"/>
      <c r="J119" s="52"/>
      <c r="K119" s="52"/>
      <c r="L119" s="50"/>
      <c r="M119" s="52"/>
      <c r="N119" s="52"/>
      <c r="O119" s="52"/>
      <c r="P119" s="52"/>
      <c r="Q119" s="52"/>
      <c r="R119" s="52"/>
      <c r="S119" s="52"/>
      <c r="T119" s="52"/>
      <c r="U119" s="52"/>
      <c r="V119" s="52"/>
      <c r="W119" s="52"/>
      <c r="X119" s="52"/>
      <c r="Y119" s="52"/>
      <c r="Z119" s="52"/>
      <c r="AA119" s="56"/>
      <c r="AB119" s="56"/>
      <c r="AC119" s="56"/>
      <c r="AD119" s="56"/>
      <c r="AE119" s="56"/>
      <c r="AF119" s="56"/>
      <c r="AG119" s="56"/>
      <c r="AH119" s="56"/>
      <c r="AI119" s="56"/>
      <c r="AJ119" s="56"/>
      <c r="AK119" s="56"/>
      <c r="AL119" s="56"/>
      <c r="AM119" s="56"/>
      <c r="AN119" s="56"/>
      <c r="AO119" s="56"/>
      <c r="AP119" s="56"/>
      <c r="AQ119" s="56"/>
      <c r="AR119" s="56"/>
      <c r="AS119" s="56"/>
      <c r="AT119" s="56"/>
      <c r="AU119" s="56"/>
      <c r="AV119" s="56"/>
      <c r="AW119" s="56"/>
      <c r="AX119" s="56"/>
      <c r="AY119" s="56"/>
      <c r="AZ119" s="56"/>
    </row>
    <row r="120" spans="1:52" x14ac:dyDescent="0.25">
      <c r="A120" s="52"/>
      <c r="B120" s="52"/>
      <c r="C120" s="52"/>
      <c r="D120" s="52"/>
      <c r="E120" s="52"/>
      <c r="F120" s="52"/>
      <c r="G120" s="52"/>
      <c r="H120" s="52"/>
      <c r="I120" s="52"/>
      <c r="J120" s="52"/>
      <c r="K120" s="52"/>
      <c r="L120" s="50"/>
      <c r="M120" s="52"/>
      <c r="N120" s="52"/>
      <c r="O120" s="52"/>
      <c r="P120" s="52"/>
      <c r="Q120" s="52"/>
      <c r="R120" s="52"/>
      <c r="S120" s="52"/>
      <c r="T120" s="52"/>
      <c r="U120" s="52"/>
      <c r="V120" s="52"/>
      <c r="W120" s="52"/>
      <c r="X120" s="52"/>
      <c r="Y120" s="52"/>
      <c r="Z120" s="52"/>
      <c r="AA120" s="56"/>
      <c r="AB120" s="56"/>
      <c r="AC120" s="56"/>
      <c r="AD120" s="56"/>
      <c r="AE120" s="56"/>
      <c r="AF120" s="56"/>
      <c r="AG120" s="56"/>
      <c r="AH120" s="56"/>
      <c r="AI120" s="56"/>
      <c r="AJ120" s="56"/>
      <c r="AK120" s="56"/>
      <c r="AL120" s="56"/>
      <c r="AM120" s="56"/>
      <c r="AN120" s="56"/>
      <c r="AO120" s="56"/>
      <c r="AP120" s="56"/>
      <c r="AQ120" s="56"/>
      <c r="AR120" s="56"/>
      <c r="AS120" s="56"/>
      <c r="AT120" s="56"/>
      <c r="AU120" s="56"/>
      <c r="AV120" s="56"/>
      <c r="AW120" s="56"/>
      <c r="AX120" s="56"/>
      <c r="AY120" s="56"/>
      <c r="AZ120" s="56"/>
    </row>
    <row r="121" spans="1:52" x14ac:dyDescent="0.25">
      <c r="A121" s="52"/>
      <c r="B121" s="52"/>
      <c r="C121" s="52"/>
      <c r="D121" s="52"/>
      <c r="E121" s="52"/>
      <c r="F121" s="52"/>
      <c r="G121" s="52"/>
      <c r="H121" s="52"/>
      <c r="I121" s="52"/>
      <c r="J121" s="52"/>
      <c r="K121" s="52"/>
      <c r="L121" s="50"/>
      <c r="M121" s="52"/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/>
      <c r="AA121" s="56"/>
      <c r="AB121" s="56"/>
      <c r="AC121" s="56"/>
      <c r="AD121" s="56"/>
      <c r="AE121" s="56"/>
      <c r="AF121" s="56"/>
      <c r="AG121" s="56"/>
      <c r="AH121" s="56"/>
      <c r="AI121" s="56"/>
      <c r="AJ121" s="56"/>
      <c r="AK121" s="56"/>
      <c r="AL121" s="56"/>
      <c r="AM121" s="56"/>
      <c r="AN121" s="56"/>
      <c r="AO121" s="56"/>
      <c r="AP121" s="56"/>
      <c r="AQ121" s="56"/>
      <c r="AR121" s="56"/>
      <c r="AS121" s="56"/>
      <c r="AT121" s="56"/>
      <c r="AU121" s="56"/>
      <c r="AV121" s="56"/>
      <c r="AW121" s="56"/>
      <c r="AX121" s="56"/>
      <c r="AY121" s="56"/>
      <c r="AZ121" s="56"/>
    </row>
    <row r="122" spans="1:52" x14ac:dyDescent="0.25">
      <c r="A122" s="52"/>
      <c r="B122" s="52"/>
      <c r="C122" s="52"/>
      <c r="D122" s="52"/>
      <c r="E122" s="52"/>
      <c r="F122" s="52"/>
      <c r="G122" s="52"/>
      <c r="H122" s="52"/>
      <c r="I122" s="52"/>
      <c r="J122" s="52"/>
      <c r="K122" s="52"/>
      <c r="L122" s="50"/>
      <c r="M122" s="52"/>
      <c r="N122" s="52"/>
      <c r="O122" s="52"/>
      <c r="P122" s="52"/>
      <c r="Q122" s="52"/>
      <c r="R122" s="52"/>
      <c r="S122" s="52"/>
      <c r="T122" s="52"/>
      <c r="U122" s="52"/>
      <c r="V122" s="52"/>
      <c r="W122" s="52"/>
      <c r="X122" s="52"/>
      <c r="Y122" s="52"/>
      <c r="Z122" s="52"/>
      <c r="AA122" s="56"/>
      <c r="AB122" s="56"/>
      <c r="AC122" s="56"/>
      <c r="AD122" s="56"/>
      <c r="AE122" s="56"/>
      <c r="AF122" s="56"/>
      <c r="AG122" s="56"/>
      <c r="AH122" s="56"/>
      <c r="AI122" s="56"/>
      <c r="AJ122" s="56"/>
      <c r="AK122" s="56"/>
      <c r="AL122" s="56"/>
      <c r="AM122" s="56"/>
      <c r="AN122" s="56"/>
      <c r="AO122" s="56"/>
      <c r="AP122" s="56"/>
      <c r="AQ122" s="56"/>
      <c r="AR122" s="56"/>
      <c r="AS122" s="56"/>
      <c r="AT122" s="56"/>
      <c r="AU122" s="56"/>
      <c r="AV122" s="56"/>
      <c r="AW122" s="56"/>
      <c r="AX122" s="56"/>
      <c r="AY122" s="56"/>
      <c r="AZ122" s="56"/>
    </row>
    <row r="123" spans="1:52" x14ac:dyDescent="0.25">
      <c r="A123" s="52"/>
      <c r="B123" s="52"/>
      <c r="C123" s="52"/>
      <c r="D123" s="52"/>
      <c r="E123" s="52"/>
      <c r="F123" s="52"/>
      <c r="G123" s="52"/>
      <c r="H123" s="52"/>
      <c r="I123" s="52"/>
      <c r="J123" s="52"/>
      <c r="K123" s="52"/>
      <c r="L123" s="50"/>
      <c r="M123" s="52"/>
      <c r="N123" s="52"/>
      <c r="O123" s="52"/>
      <c r="P123" s="52"/>
      <c r="Q123" s="52"/>
      <c r="R123" s="52"/>
      <c r="S123" s="52"/>
      <c r="T123" s="52"/>
      <c r="U123" s="52"/>
      <c r="V123" s="52"/>
      <c r="W123" s="52"/>
      <c r="X123" s="52"/>
      <c r="Y123" s="52"/>
      <c r="Z123" s="52"/>
      <c r="AA123" s="56"/>
      <c r="AB123" s="56"/>
      <c r="AC123" s="56"/>
      <c r="AD123" s="56"/>
      <c r="AE123" s="56"/>
      <c r="AF123" s="56"/>
      <c r="AG123" s="56"/>
      <c r="AH123" s="56"/>
      <c r="AI123" s="56"/>
      <c r="AJ123" s="56"/>
      <c r="AK123" s="56"/>
      <c r="AL123" s="56"/>
      <c r="AM123" s="56"/>
      <c r="AN123" s="56"/>
      <c r="AO123" s="56"/>
      <c r="AP123" s="56"/>
      <c r="AQ123" s="56"/>
      <c r="AR123" s="56"/>
      <c r="AS123" s="56"/>
      <c r="AT123" s="56"/>
      <c r="AU123" s="56"/>
      <c r="AV123" s="56"/>
      <c r="AW123" s="56"/>
      <c r="AX123" s="56"/>
      <c r="AY123" s="56"/>
      <c r="AZ123" s="56"/>
    </row>
    <row r="124" spans="1:52" x14ac:dyDescent="0.25">
      <c r="A124" s="52"/>
      <c r="B124" s="52"/>
      <c r="C124" s="52"/>
      <c r="D124" s="52"/>
      <c r="E124" s="52"/>
      <c r="F124" s="52"/>
      <c r="G124" s="52"/>
      <c r="H124" s="52"/>
      <c r="I124" s="52"/>
      <c r="J124" s="52"/>
      <c r="K124" s="52"/>
      <c r="L124" s="50"/>
      <c r="M124" s="52"/>
      <c r="N124" s="52"/>
      <c r="O124" s="52"/>
      <c r="P124" s="52"/>
      <c r="Q124" s="52"/>
      <c r="R124" s="52"/>
      <c r="S124" s="52"/>
      <c r="T124" s="52"/>
      <c r="U124" s="52"/>
      <c r="V124" s="52"/>
      <c r="W124" s="52"/>
      <c r="X124" s="52"/>
      <c r="Y124" s="52"/>
      <c r="Z124" s="52"/>
      <c r="AA124" s="56"/>
      <c r="AB124" s="56"/>
      <c r="AC124" s="56"/>
      <c r="AD124" s="56"/>
      <c r="AE124" s="56"/>
      <c r="AF124" s="56"/>
      <c r="AG124" s="56"/>
      <c r="AH124" s="56"/>
      <c r="AI124" s="56"/>
      <c r="AJ124" s="56"/>
      <c r="AK124" s="56"/>
      <c r="AL124" s="56"/>
      <c r="AM124" s="56"/>
      <c r="AN124" s="56"/>
      <c r="AO124" s="56"/>
      <c r="AP124" s="56"/>
      <c r="AQ124" s="56"/>
      <c r="AR124" s="56"/>
      <c r="AS124" s="56"/>
      <c r="AT124" s="56"/>
      <c r="AU124" s="56"/>
      <c r="AV124" s="56"/>
      <c r="AW124" s="56"/>
      <c r="AX124" s="56"/>
      <c r="AY124" s="56"/>
      <c r="AZ124" s="56"/>
    </row>
    <row r="125" spans="1:52" x14ac:dyDescent="0.25">
      <c r="A125" s="52"/>
      <c r="B125" s="52"/>
      <c r="C125" s="52"/>
      <c r="D125" s="52"/>
      <c r="E125" s="52"/>
      <c r="F125" s="52"/>
      <c r="G125" s="52"/>
      <c r="H125" s="52"/>
      <c r="I125" s="52"/>
      <c r="J125" s="52"/>
      <c r="K125" s="52"/>
      <c r="L125" s="50"/>
      <c r="M125" s="52"/>
      <c r="N125" s="52"/>
      <c r="O125" s="52"/>
      <c r="P125" s="52"/>
      <c r="Q125" s="52"/>
      <c r="R125" s="52"/>
      <c r="S125" s="52"/>
      <c r="T125" s="52"/>
      <c r="U125" s="52"/>
      <c r="V125" s="52"/>
      <c r="W125" s="52"/>
      <c r="X125" s="52"/>
      <c r="Y125" s="52"/>
      <c r="Z125" s="52"/>
      <c r="AA125" s="56"/>
      <c r="AB125" s="56"/>
      <c r="AC125" s="56"/>
      <c r="AD125" s="56"/>
      <c r="AE125" s="56"/>
      <c r="AF125" s="56"/>
      <c r="AG125" s="56"/>
      <c r="AH125" s="56"/>
      <c r="AI125" s="56"/>
      <c r="AJ125" s="56"/>
      <c r="AK125" s="56"/>
      <c r="AL125" s="56"/>
      <c r="AM125" s="56"/>
      <c r="AN125" s="56"/>
      <c r="AO125" s="56"/>
      <c r="AP125" s="56"/>
      <c r="AQ125" s="56"/>
      <c r="AR125" s="56"/>
      <c r="AS125" s="56"/>
      <c r="AT125" s="56"/>
      <c r="AU125" s="56"/>
      <c r="AV125" s="56"/>
      <c r="AW125" s="56"/>
      <c r="AX125" s="56"/>
      <c r="AY125" s="56"/>
      <c r="AZ125" s="56"/>
    </row>
    <row r="126" spans="1:52" x14ac:dyDescent="0.25">
      <c r="A126" s="52"/>
      <c r="B126" s="52"/>
      <c r="C126" s="52"/>
      <c r="D126" s="52"/>
      <c r="E126" s="52"/>
      <c r="F126" s="52"/>
      <c r="G126" s="52"/>
      <c r="H126" s="52"/>
      <c r="I126" s="52"/>
      <c r="J126" s="52"/>
      <c r="K126" s="52"/>
      <c r="L126" s="50"/>
      <c r="M126" s="52"/>
      <c r="N126" s="52"/>
      <c r="O126" s="52"/>
      <c r="P126" s="52"/>
      <c r="Q126" s="52"/>
      <c r="R126" s="52"/>
      <c r="S126" s="52"/>
      <c r="T126" s="52"/>
      <c r="U126" s="52"/>
      <c r="V126" s="52"/>
      <c r="W126" s="52"/>
      <c r="X126" s="52"/>
      <c r="Y126" s="52"/>
      <c r="Z126" s="52"/>
      <c r="AA126" s="56"/>
      <c r="AB126" s="56"/>
      <c r="AC126" s="56"/>
      <c r="AD126" s="56"/>
      <c r="AE126" s="56"/>
      <c r="AF126" s="56"/>
      <c r="AG126" s="56"/>
      <c r="AH126" s="56"/>
      <c r="AI126" s="56"/>
      <c r="AJ126" s="56"/>
      <c r="AK126" s="56"/>
      <c r="AL126" s="56"/>
      <c r="AM126" s="56"/>
      <c r="AN126" s="56"/>
      <c r="AO126" s="56"/>
      <c r="AP126" s="56"/>
      <c r="AQ126" s="56"/>
      <c r="AR126" s="56"/>
      <c r="AS126" s="56"/>
      <c r="AT126" s="56"/>
      <c r="AU126" s="56"/>
      <c r="AV126" s="56"/>
      <c r="AW126" s="56"/>
      <c r="AX126" s="56"/>
      <c r="AY126" s="56"/>
      <c r="AZ126" s="56"/>
    </row>
    <row r="127" spans="1:52" x14ac:dyDescent="0.25">
      <c r="A127" s="52"/>
      <c r="B127" s="52"/>
      <c r="C127" s="52"/>
      <c r="D127" s="52"/>
      <c r="E127" s="52"/>
      <c r="F127" s="52"/>
      <c r="G127" s="52"/>
      <c r="H127" s="52"/>
      <c r="I127" s="52"/>
      <c r="J127" s="52"/>
      <c r="K127" s="52"/>
      <c r="L127" s="50"/>
      <c r="M127" s="52"/>
      <c r="N127" s="52"/>
      <c r="O127" s="52"/>
      <c r="P127" s="52"/>
      <c r="Q127" s="52"/>
      <c r="R127" s="52"/>
      <c r="S127" s="52"/>
      <c r="T127" s="52"/>
      <c r="U127" s="52"/>
      <c r="V127" s="52"/>
      <c r="W127" s="52"/>
      <c r="X127" s="52"/>
      <c r="Y127" s="52"/>
      <c r="Z127" s="52"/>
      <c r="AA127" s="56"/>
      <c r="AB127" s="56"/>
      <c r="AC127" s="56"/>
      <c r="AD127" s="56"/>
      <c r="AE127" s="56"/>
      <c r="AF127" s="56"/>
      <c r="AG127" s="56"/>
      <c r="AH127" s="56"/>
      <c r="AI127" s="56"/>
      <c r="AJ127" s="56"/>
      <c r="AK127" s="56"/>
      <c r="AL127" s="56"/>
      <c r="AM127" s="56"/>
      <c r="AN127" s="56"/>
      <c r="AO127" s="56"/>
      <c r="AP127" s="56"/>
      <c r="AQ127" s="56"/>
      <c r="AR127" s="56"/>
      <c r="AS127" s="56"/>
      <c r="AT127" s="56"/>
      <c r="AU127" s="56"/>
      <c r="AV127" s="56"/>
      <c r="AW127" s="56"/>
      <c r="AX127" s="56"/>
      <c r="AY127" s="56"/>
      <c r="AZ127" s="56"/>
    </row>
    <row r="128" spans="1:52" x14ac:dyDescent="0.25">
      <c r="A128" s="52"/>
      <c r="B128" s="52"/>
      <c r="C128" s="52"/>
      <c r="D128" s="52"/>
      <c r="E128" s="52"/>
      <c r="F128" s="52"/>
      <c r="G128" s="52"/>
      <c r="H128" s="52"/>
      <c r="I128" s="52"/>
      <c r="J128" s="52"/>
      <c r="K128" s="52"/>
      <c r="L128" s="50"/>
      <c r="M128" s="52"/>
      <c r="N128" s="52"/>
      <c r="O128" s="52"/>
      <c r="P128" s="52"/>
      <c r="Q128" s="52"/>
      <c r="R128" s="52"/>
      <c r="S128" s="52"/>
      <c r="T128" s="52"/>
      <c r="U128" s="52"/>
      <c r="V128" s="52"/>
      <c r="W128" s="52"/>
      <c r="X128" s="52"/>
      <c r="Y128" s="52"/>
      <c r="Z128" s="52"/>
      <c r="AA128" s="56"/>
      <c r="AB128" s="56"/>
      <c r="AC128" s="56"/>
      <c r="AD128" s="56"/>
      <c r="AE128" s="56"/>
      <c r="AF128" s="56"/>
      <c r="AG128" s="56"/>
      <c r="AH128" s="56"/>
      <c r="AI128" s="56"/>
      <c r="AJ128" s="56"/>
      <c r="AK128" s="56"/>
      <c r="AL128" s="56"/>
      <c r="AM128" s="56"/>
      <c r="AN128" s="56"/>
      <c r="AO128" s="56"/>
      <c r="AP128" s="56"/>
      <c r="AQ128" s="56"/>
      <c r="AR128" s="56"/>
      <c r="AS128" s="56"/>
      <c r="AT128" s="56"/>
      <c r="AU128" s="56"/>
      <c r="AV128" s="56"/>
      <c r="AW128" s="56"/>
      <c r="AX128" s="56"/>
      <c r="AY128" s="56"/>
      <c r="AZ128" s="56"/>
    </row>
    <row r="129" spans="1:52" x14ac:dyDescent="0.25">
      <c r="A129" s="52"/>
      <c r="B129" s="52"/>
      <c r="C129" s="52"/>
      <c r="D129" s="52"/>
      <c r="E129" s="52"/>
      <c r="F129" s="52"/>
      <c r="G129" s="52"/>
      <c r="H129" s="52"/>
      <c r="I129" s="52"/>
      <c r="J129" s="52"/>
      <c r="K129" s="52"/>
      <c r="L129" s="50"/>
      <c r="M129" s="52"/>
      <c r="N129" s="52"/>
      <c r="O129" s="52"/>
      <c r="P129" s="52"/>
      <c r="Q129" s="52"/>
      <c r="R129" s="52"/>
      <c r="S129" s="52"/>
      <c r="T129" s="52"/>
      <c r="U129" s="52"/>
      <c r="V129" s="52"/>
      <c r="W129" s="52"/>
      <c r="X129" s="52"/>
      <c r="Y129" s="52"/>
      <c r="Z129" s="52"/>
      <c r="AA129" s="56"/>
      <c r="AB129" s="56"/>
      <c r="AC129" s="56"/>
      <c r="AD129" s="56"/>
      <c r="AE129" s="56"/>
      <c r="AF129" s="56"/>
      <c r="AG129" s="56"/>
      <c r="AH129" s="56"/>
      <c r="AI129" s="56"/>
      <c r="AJ129" s="56"/>
      <c r="AK129" s="56"/>
      <c r="AL129" s="56"/>
      <c r="AM129" s="56"/>
      <c r="AN129" s="56"/>
      <c r="AO129" s="56"/>
      <c r="AP129" s="56"/>
      <c r="AQ129" s="56"/>
      <c r="AR129" s="56"/>
      <c r="AS129" s="56"/>
      <c r="AT129" s="56"/>
      <c r="AU129" s="56"/>
      <c r="AV129" s="56"/>
      <c r="AW129" s="56"/>
      <c r="AX129" s="56"/>
      <c r="AY129" s="56"/>
      <c r="AZ129" s="56"/>
    </row>
    <row r="130" spans="1:52" x14ac:dyDescent="0.25">
      <c r="A130" s="52"/>
      <c r="B130" s="52"/>
      <c r="C130" s="52"/>
      <c r="D130" s="52"/>
      <c r="E130" s="52"/>
      <c r="F130" s="52"/>
      <c r="G130" s="52"/>
      <c r="H130" s="52"/>
      <c r="I130" s="52"/>
      <c r="J130" s="52"/>
      <c r="K130" s="52"/>
      <c r="L130" s="50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2"/>
      <c r="AA130" s="56"/>
      <c r="AB130" s="56"/>
      <c r="AC130" s="56"/>
      <c r="AD130" s="56"/>
      <c r="AE130" s="56"/>
      <c r="AF130" s="56"/>
      <c r="AG130" s="56"/>
      <c r="AH130" s="56"/>
      <c r="AI130" s="56"/>
      <c r="AJ130" s="56"/>
      <c r="AK130" s="56"/>
      <c r="AL130" s="56"/>
      <c r="AM130" s="56"/>
      <c r="AN130" s="56"/>
      <c r="AO130" s="56"/>
      <c r="AP130" s="56"/>
      <c r="AQ130" s="56"/>
      <c r="AR130" s="56"/>
      <c r="AS130" s="56"/>
      <c r="AT130" s="56"/>
      <c r="AU130" s="56"/>
      <c r="AV130" s="56"/>
      <c r="AW130" s="56"/>
      <c r="AX130" s="56"/>
      <c r="AY130" s="56"/>
      <c r="AZ130" s="56"/>
    </row>
    <row r="131" spans="1:52" x14ac:dyDescent="0.25">
      <c r="A131" s="52"/>
      <c r="B131" s="52"/>
      <c r="C131" s="52"/>
      <c r="D131" s="52"/>
      <c r="E131" s="52"/>
      <c r="F131" s="52"/>
      <c r="G131" s="52"/>
      <c r="H131" s="52"/>
      <c r="I131" s="52"/>
      <c r="J131" s="52"/>
      <c r="K131" s="52"/>
      <c r="L131" s="50"/>
      <c r="M131" s="52"/>
      <c r="N131" s="52"/>
      <c r="O131" s="52"/>
      <c r="P131" s="52"/>
      <c r="Q131" s="52"/>
      <c r="R131" s="52"/>
      <c r="S131" s="52"/>
      <c r="T131" s="52"/>
      <c r="U131" s="52"/>
      <c r="V131" s="52"/>
      <c r="W131" s="52"/>
      <c r="X131" s="52"/>
      <c r="Y131" s="52"/>
      <c r="Z131" s="52"/>
      <c r="AA131" s="56"/>
      <c r="AB131" s="56"/>
      <c r="AC131" s="56"/>
      <c r="AD131" s="56"/>
      <c r="AE131" s="56"/>
      <c r="AF131" s="56"/>
      <c r="AG131" s="56"/>
      <c r="AH131" s="56"/>
      <c r="AI131" s="56"/>
      <c r="AJ131" s="56"/>
      <c r="AK131" s="56"/>
      <c r="AL131" s="56"/>
      <c r="AM131" s="56"/>
      <c r="AN131" s="56"/>
      <c r="AO131" s="56"/>
      <c r="AP131" s="56"/>
      <c r="AQ131" s="56"/>
      <c r="AR131" s="56"/>
      <c r="AS131" s="56"/>
      <c r="AT131" s="56"/>
      <c r="AU131" s="56"/>
      <c r="AV131" s="56"/>
      <c r="AW131" s="56"/>
      <c r="AX131" s="56"/>
      <c r="AY131" s="56"/>
      <c r="AZ131" s="56"/>
    </row>
    <row r="132" spans="1:52" x14ac:dyDescent="0.25">
      <c r="A132" s="52"/>
      <c r="B132" s="52"/>
      <c r="C132" s="52"/>
      <c r="D132" s="52"/>
      <c r="E132" s="52"/>
      <c r="F132" s="52"/>
      <c r="G132" s="52"/>
      <c r="H132" s="52"/>
      <c r="I132" s="52"/>
      <c r="J132" s="52"/>
      <c r="K132" s="52"/>
      <c r="L132" s="50"/>
      <c r="M132" s="52"/>
      <c r="N132" s="52"/>
      <c r="O132" s="52"/>
      <c r="P132" s="52"/>
      <c r="Q132" s="52"/>
      <c r="R132" s="52"/>
      <c r="S132" s="52"/>
      <c r="T132" s="52"/>
      <c r="U132" s="52"/>
      <c r="V132" s="52"/>
      <c r="W132" s="52"/>
      <c r="X132" s="52"/>
      <c r="Y132" s="52"/>
      <c r="Z132" s="52"/>
      <c r="AA132" s="56"/>
      <c r="AB132" s="56"/>
      <c r="AC132" s="56"/>
      <c r="AD132" s="56"/>
      <c r="AE132" s="56"/>
      <c r="AF132" s="56"/>
      <c r="AG132" s="56"/>
      <c r="AH132" s="56"/>
      <c r="AI132" s="56"/>
      <c r="AJ132" s="56"/>
      <c r="AK132" s="56"/>
      <c r="AL132" s="56"/>
      <c r="AM132" s="56"/>
      <c r="AN132" s="56"/>
      <c r="AO132" s="56"/>
      <c r="AP132" s="56"/>
      <c r="AQ132" s="56"/>
      <c r="AR132" s="56"/>
      <c r="AS132" s="56"/>
      <c r="AT132" s="56"/>
      <c r="AU132" s="56"/>
      <c r="AV132" s="56"/>
      <c r="AW132" s="56"/>
      <c r="AX132" s="56"/>
      <c r="AY132" s="56"/>
      <c r="AZ132" s="56"/>
    </row>
    <row r="133" spans="1:52" x14ac:dyDescent="0.25">
      <c r="A133" s="52"/>
      <c r="B133" s="52"/>
      <c r="C133" s="52"/>
      <c r="D133" s="52"/>
      <c r="E133" s="52"/>
      <c r="F133" s="52"/>
      <c r="G133" s="52"/>
      <c r="H133" s="52"/>
      <c r="I133" s="52"/>
      <c r="J133" s="52"/>
      <c r="K133" s="52"/>
      <c r="L133" s="50"/>
      <c r="M133" s="52"/>
      <c r="N133" s="52"/>
      <c r="O133" s="52"/>
      <c r="P133" s="52"/>
      <c r="Q133" s="52"/>
      <c r="R133" s="52"/>
      <c r="S133" s="52"/>
      <c r="T133" s="52"/>
      <c r="U133" s="52"/>
      <c r="V133" s="52"/>
      <c r="W133" s="52"/>
      <c r="X133" s="52"/>
      <c r="Y133" s="52"/>
      <c r="Z133" s="52"/>
      <c r="AA133" s="56"/>
      <c r="AB133" s="56"/>
      <c r="AC133" s="56"/>
      <c r="AD133" s="56"/>
      <c r="AE133" s="56"/>
      <c r="AF133" s="56"/>
      <c r="AG133" s="56"/>
      <c r="AH133" s="56"/>
      <c r="AI133" s="56"/>
      <c r="AJ133" s="56"/>
      <c r="AK133" s="56"/>
      <c r="AL133" s="56"/>
      <c r="AM133" s="56"/>
      <c r="AN133" s="56"/>
      <c r="AO133" s="56"/>
      <c r="AP133" s="56"/>
      <c r="AQ133" s="56"/>
      <c r="AR133" s="56"/>
      <c r="AS133" s="56"/>
      <c r="AT133" s="56"/>
      <c r="AU133" s="56"/>
      <c r="AV133" s="56"/>
      <c r="AW133" s="56"/>
      <c r="AX133" s="56"/>
      <c r="AY133" s="56"/>
      <c r="AZ133" s="56"/>
    </row>
    <row r="134" spans="1:52" x14ac:dyDescent="0.25">
      <c r="A134" s="52"/>
      <c r="B134" s="52"/>
      <c r="C134" s="52"/>
      <c r="D134" s="52"/>
      <c r="E134" s="52"/>
      <c r="F134" s="52"/>
      <c r="G134" s="52"/>
      <c r="H134" s="52"/>
      <c r="I134" s="52"/>
      <c r="J134" s="52"/>
      <c r="K134" s="52"/>
      <c r="L134" s="50"/>
      <c r="M134" s="52"/>
      <c r="N134" s="52"/>
      <c r="O134" s="52"/>
      <c r="P134" s="52"/>
      <c r="Q134" s="52"/>
      <c r="R134" s="52"/>
      <c r="S134" s="52"/>
      <c r="T134" s="52"/>
      <c r="U134" s="52"/>
      <c r="V134" s="52"/>
      <c r="W134" s="52"/>
      <c r="X134" s="52"/>
      <c r="Y134" s="52"/>
      <c r="Z134" s="52"/>
      <c r="AA134" s="56"/>
      <c r="AB134" s="56"/>
      <c r="AC134" s="56"/>
      <c r="AD134" s="56"/>
      <c r="AE134" s="56"/>
      <c r="AF134" s="56"/>
      <c r="AG134" s="56"/>
      <c r="AH134" s="56"/>
      <c r="AI134" s="56"/>
      <c r="AJ134" s="56"/>
      <c r="AK134" s="56"/>
      <c r="AL134" s="56"/>
      <c r="AM134" s="56"/>
      <c r="AN134" s="56"/>
      <c r="AO134" s="56"/>
      <c r="AP134" s="56"/>
      <c r="AQ134" s="56"/>
      <c r="AR134" s="56"/>
      <c r="AS134" s="56"/>
      <c r="AT134" s="56"/>
      <c r="AU134" s="56"/>
      <c r="AV134" s="56"/>
      <c r="AW134" s="56"/>
      <c r="AX134" s="56"/>
      <c r="AY134" s="56"/>
      <c r="AZ134" s="56"/>
    </row>
    <row r="135" spans="1:52" x14ac:dyDescent="0.25">
      <c r="A135" s="52"/>
      <c r="B135" s="52"/>
      <c r="C135" s="52"/>
      <c r="D135" s="52"/>
      <c r="E135" s="52"/>
      <c r="F135" s="52"/>
      <c r="G135" s="52"/>
      <c r="H135" s="52"/>
      <c r="I135" s="52"/>
      <c r="J135" s="52"/>
      <c r="K135" s="52"/>
      <c r="L135" s="50"/>
      <c r="M135" s="52"/>
      <c r="N135" s="52"/>
      <c r="O135" s="52"/>
      <c r="P135" s="52"/>
      <c r="Q135" s="52"/>
      <c r="R135" s="52"/>
      <c r="S135" s="52"/>
      <c r="T135" s="52"/>
      <c r="U135" s="52"/>
      <c r="V135" s="52"/>
      <c r="W135" s="52"/>
      <c r="X135" s="52"/>
      <c r="Y135" s="52"/>
      <c r="Z135" s="52"/>
      <c r="AA135" s="56"/>
      <c r="AB135" s="56"/>
      <c r="AC135" s="56"/>
      <c r="AD135" s="56"/>
      <c r="AE135" s="56"/>
      <c r="AF135" s="56"/>
      <c r="AG135" s="56"/>
      <c r="AH135" s="56"/>
      <c r="AI135" s="56"/>
      <c r="AJ135" s="56"/>
      <c r="AK135" s="56"/>
      <c r="AL135" s="56"/>
      <c r="AM135" s="56"/>
      <c r="AN135" s="56"/>
      <c r="AO135" s="56"/>
      <c r="AP135" s="56"/>
      <c r="AQ135" s="56"/>
      <c r="AR135" s="56"/>
      <c r="AS135" s="56"/>
      <c r="AT135" s="56"/>
      <c r="AU135" s="56"/>
      <c r="AV135" s="56"/>
      <c r="AW135" s="56"/>
      <c r="AX135" s="56"/>
      <c r="AY135" s="56"/>
      <c r="AZ135" s="56"/>
    </row>
    <row r="136" spans="1:52" x14ac:dyDescent="0.25">
      <c r="A136" s="52"/>
      <c r="B136" s="52"/>
      <c r="C136" s="52"/>
      <c r="D136" s="52"/>
      <c r="E136" s="52"/>
      <c r="F136" s="52"/>
      <c r="G136" s="52"/>
      <c r="H136" s="52"/>
      <c r="I136" s="52"/>
      <c r="J136" s="52"/>
      <c r="K136" s="52"/>
      <c r="L136" s="50"/>
      <c r="M136" s="52"/>
      <c r="N136" s="52"/>
      <c r="O136" s="52"/>
      <c r="P136" s="52"/>
      <c r="Q136" s="52"/>
      <c r="R136" s="52"/>
      <c r="S136" s="52"/>
      <c r="T136" s="52"/>
      <c r="U136" s="52"/>
      <c r="V136" s="52"/>
      <c r="W136" s="52"/>
      <c r="X136" s="52"/>
      <c r="Y136" s="52"/>
      <c r="Z136" s="52"/>
      <c r="AA136" s="56"/>
      <c r="AB136" s="56"/>
      <c r="AC136" s="56"/>
      <c r="AD136" s="56"/>
      <c r="AE136" s="56"/>
      <c r="AF136" s="56"/>
      <c r="AG136" s="56"/>
      <c r="AH136" s="56"/>
      <c r="AI136" s="56"/>
      <c r="AJ136" s="56"/>
      <c r="AK136" s="56"/>
      <c r="AL136" s="56"/>
      <c r="AM136" s="56"/>
      <c r="AN136" s="56"/>
      <c r="AO136" s="56"/>
      <c r="AP136" s="56"/>
      <c r="AQ136" s="56"/>
      <c r="AR136" s="56"/>
      <c r="AS136" s="56"/>
      <c r="AT136" s="56"/>
      <c r="AU136" s="56"/>
      <c r="AV136" s="56"/>
      <c r="AW136" s="56"/>
      <c r="AX136" s="56"/>
      <c r="AY136" s="56"/>
      <c r="AZ136" s="56"/>
    </row>
    <row r="137" spans="1:52" x14ac:dyDescent="0.25">
      <c r="A137" s="52"/>
      <c r="B137" s="52"/>
      <c r="C137" s="52"/>
      <c r="D137" s="52"/>
      <c r="E137" s="52"/>
      <c r="F137" s="52"/>
      <c r="G137" s="52"/>
      <c r="H137" s="52"/>
      <c r="I137" s="52"/>
      <c r="J137" s="52"/>
      <c r="K137" s="52"/>
      <c r="L137" s="50"/>
      <c r="M137" s="52"/>
      <c r="N137" s="52"/>
      <c r="O137" s="52"/>
      <c r="P137" s="52"/>
      <c r="Q137" s="52"/>
      <c r="R137" s="52"/>
      <c r="S137" s="52"/>
      <c r="T137" s="52"/>
      <c r="U137" s="52"/>
      <c r="V137" s="52"/>
      <c r="W137" s="52"/>
      <c r="X137" s="52"/>
      <c r="Y137" s="52"/>
      <c r="Z137" s="52"/>
      <c r="AA137" s="56"/>
      <c r="AB137" s="56"/>
      <c r="AC137" s="56"/>
      <c r="AD137" s="56"/>
      <c r="AE137" s="56"/>
      <c r="AF137" s="56"/>
      <c r="AG137" s="56"/>
      <c r="AH137" s="56"/>
      <c r="AI137" s="56"/>
      <c r="AJ137" s="56"/>
      <c r="AK137" s="56"/>
      <c r="AL137" s="56"/>
      <c r="AM137" s="56"/>
      <c r="AN137" s="56"/>
      <c r="AO137" s="56"/>
      <c r="AP137" s="56"/>
      <c r="AQ137" s="56"/>
      <c r="AR137" s="56"/>
      <c r="AS137" s="56"/>
      <c r="AT137" s="56"/>
      <c r="AU137" s="56"/>
      <c r="AV137" s="56"/>
      <c r="AW137" s="56"/>
      <c r="AX137" s="56"/>
      <c r="AY137" s="56"/>
      <c r="AZ137" s="56"/>
    </row>
    <row r="138" spans="1:52" x14ac:dyDescent="0.25">
      <c r="A138" s="52"/>
      <c r="B138" s="52"/>
      <c r="C138" s="52"/>
      <c r="D138" s="52"/>
      <c r="E138" s="52"/>
      <c r="F138" s="52"/>
      <c r="G138" s="52"/>
      <c r="H138" s="52"/>
      <c r="I138" s="52"/>
      <c r="J138" s="52"/>
      <c r="K138" s="52"/>
      <c r="L138" s="50"/>
      <c r="M138" s="52"/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52"/>
      <c r="Y138" s="52"/>
      <c r="Z138" s="52"/>
      <c r="AA138" s="56"/>
      <c r="AB138" s="56"/>
      <c r="AC138" s="56"/>
      <c r="AD138" s="56"/>
      <c r="AE138" s="56"/>
      <c r="AF138" s="56"/>
      <c r="AG138" s="56"/>
      <c r="AH138" s="56"/>
      <c r="AI138" s="56"/>
      <c r="AJ138" s="56"/>
      <c r="AK138" s="56"/>
      <c r="AL138" s="56"/>
      <c r="AM138" s="56"/>
      <c r="AN138" s="56"/>
      <c r="AO138" s="56"/>
      <c r="AP138" s="56"/>
      <c r="AQ138" s="56"/>
      <c r="AR138" s="56"/>
      <c r="AS138" s="56"/>
      <c r="AT138" s="56"/>
      <c r="AU138" s="56"/>
      <c r="AV138" s="56"/>
      <c r="AW138" s="56"/>
      <c r="AX138" s="56"/>
      <c r="AY138" s="56"/>
      <c r="AZ138" s="56"/>
    </row>
    <row r="139" spans="1:52" x14ac:dyDescent="0.25">
      <c r="A139" s="52"/>
      <c r="B139" s="52"/>
      <c r="C139" s="52"/>
      <c r="D139" s="52"/>
      <c r="E139" s="52"/>
      <c r="F139" s="52"/>
      <c r="G139" s="52"/>
      <c r="H139" s="52"/>
      <c r="I139" s="52"/>
      <c r="J139" s="52"/>
      <c r="K139" s="52"/>
      <c r="L139" s="50"/>
      <c r="M139" s="52"/>
      <c r="N139" s="52"/>
      <c r="O139" s="52"/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  <c r="AA139" s="56"/>
      <c r="AB139" s="56"/>
      <c r="AC139" s="56"/>
      <c r="AD139" s="56"/>
      <c r="AE139" s="56"/>
      <c r="AF139" s="56"/>
      <c r="AG139" s="56"/>
      <c r="AH139" s="56"/>
      <c r="AI139" s="56"/>
      <c r="AJ139" s="56"/>
      <c r="AK139" s="56"/>
      <c r="AL139" s="56"/>
      <c r="AM139" s="56"/>
      <c r="AN139" s="56"/>
      <c r="AO139" s="56"/>
      <c r="AP139" s="56"/>
      <c r="AQ139" s="56"/>
      <c r="AR139" s="56"/>
      <c r="AS139" s="56"/>
      <c r="AT139" s="56"/>
      <c r="AU139" s="56"/>
      <c r="AV139" s="56"/>
      <c r="AW139" s="56"/>
      <c r="AX139" s="56"/>
      <c r="AY139" s="56"/>
      <c r="AZ139" s="56"/>
    </row>
    <row r="140" spans="1:52" x14ac:dyDescent="0.25">
      <c r="A140" s="52"/>
      <c r="B140" s="52"/>
      <c r="C140" s="52"/>
      <c r="D140" s="52"/>
      <c r="E140" s="52"/>
      <c r="F140" s="52"/>
      <c r="G140" s="52"/>
      <c r="H140" s="52"/>
      <c r="I140" s="52"/>
      <c r="J140" s="52"/>
      <c r="K140" s="52"/>
      <c r="L140" s="50"/>
      <c r="M140" s="52"/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Y140" s="52"/>
      <c r="Z140" s="52"/>
      <c r="AA140" s="56"/>
      <c r="AB140" s="56"/>
      <c r="AC140" s="56"/>
      <c r="AD140" s="56"/>
      <c r="AE140" s="56"/>
      <c r="AF140" s="56"/>
      <c r="AG140" s="56"/>
      <c r="AH140" s="56"/>
      <c r="AI140" s="56"/>
      <c r="AJ140" s="56"/>
      <c r="AK140" s="56"/>
      <c r="AL140" s="56"/>
      <c r="AM140" s="56"/>
      <c r="AN140" s="56"/>
      <c r="AO140" s="56"/>
      <c r="AP140" s="56"/>
      <c r="AQ140" s="56"/>
      <c r="AR140" s="56"/>
      <c r="AS140" s="56"/>
      <c r="AT140" s="56"/>
      <c r="AU140" s="56"/>
      <c r="AV140" s="56"/>
      <c r="AW140" s="56"/>
      <c r="AX140" s="56"/>
      <c r="AY140" s="56"/>
      <c r="AZ140" s="56"/>
    </row>
    <row r="141" spans="1:52" x14ac:dyDescent="0.25">
      <c r="A141" s="52"/>
      <c r="B141" s="52"/>
      <c r="C141" s="52"/>
      <c r="D141" s="52"/>
      <c r="E141" s="52"/>
      <c r="F141" s="52"/>
      <c r="G141" s="52"/>
      <c r="H141" s="52"/>
      <c r="I141" s="52"/>
      <c r="J141" s="52"/>
      <c r="K141" s="52"/>
      <c r="L141" s="50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  <c r="AA141" s="56"/>
      <c r="AB141" s="56"/>
      <c r="AC141" s="56"/>
      <c r="AD141" s="56"/>
      <c r="AE141" s="56"/>
      <c r="AF141" s="56"/>
      <c r="AG141" s="56"/>
      <c r="AH141" s="56"/>
      <c r="AI141" s="56"/>
      <c r="AJ141" s="56"/>
      <c r="AK141" s="56"/>
      <c r="AL141" s="56"/>
      <c r="AM141" s="56"/>
      <c r="AN141" s="56"/>
      <c r="AO141" s="56"/>
      <c r="AP141" s="56"/>
      <c r="AQ141" s="56"/>
      <c r="AR141" s="56"/>
      <c r="AS141" s="56"/>
      <c r="AT141" s="56"/>
      <c r="AU141" s="56"/>
      <c r="AV141" s="56"/>
      <c r="AW141" s="56"/>
      <c r="AX141" s="56"/>
      <c r="AY141" s="56"/>
      <c r="AZ141" s="56"/>
    </row>
    <row r="142" spans="1:52" x14ac:dyDescent="0.25">
      <c r="A142" s="52"/>
      <c r="B142" s="52"/>
      <c r="C142" s="52"/>
      <c r="D142" s="52"/>
      <c r="E142" s="52"/>
      <c r="F142" s="52"/>
      <c r="G142" s="52"/>
      <c r="H142" s="52"/>
      <c r="I142" s="52"/>
      <c r="J142" s="52"/>
      <c r="K142" s="52"/>
      <c r="L142" s="50"/>
      <c r="M142" s="52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  <c r="AA142" s="56"/>
      <c r="AB142" s="56"/>
      <c r="AC142" s="56"/>
      <c r="AD142" s="56"/>
      <c r="AE142" s="56"/>
      <c r="AF142" s="56"/>
      <c r="AG142" s="56"/>
      <c r="AH142" s="56"/>
      <c r="AI142" s="56"/>
      <c r="AJ142" s="56"/>
      <c r="AK142" s="56"/>
      <c r="AL142" s="56"/>
      <c r="AM142" s="56"/>
      <c r="AN142" s="56"/>
      <c r="AO142" s="56"/>
      <c r="AP142" s="56"/>
      <c r="AQ142" s="56"/>
      <c r="AR142" s="56"/>
      <c r="AS142" s="56"/>
      <c r="AT142" s="56"/>
      <c r="AU142" s="56"/>
      <c r="AV142" s="56"/>
      <c r="AW142" s="56"/>
      <c r="AX142" s="56"/>
      <c r="AY142" s="56"/>
      <c r="AZ142" s="56"/>
    </row>
    <row r="143" spans="1:52" x14ac:dyDescent="0.25">
      <c r="A143" s="52"/>
      <c r="B143" s="52"/>
      <c r="C143" s="52"/>
      <c r="D143" s="52"/>
      <c r="E143" s="52"/>
      <c r="F143" s="52"/>
      <c r="G143" s="52"/>
      <c r="H143" s="52"/>
      <c r="I143" s="52"/>
      <c r="J143" s="52"/>
      <c r="K143" s="52"/>
      <c r="L143" s="50"/>
      <c r="M143" s="52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52"/>
      <c r="Y143" s="52"/>
      <c r="Z143" s="52"/>
      <c r="AA143" s="56"/>
      <c r="AB143" s="56"/>
      <c r="AC143" s="56"/>
      <c r="AD143" s="56"/>
      <c r="AE143" s="56"/>
      <c r="AF143" s="56"/>
      <c r="AG143" s="56"/>
      <c r="AH143" s="56"/>
      <c r="AI143" s="56"/>
      <c r="AJ143" s="56"/>
      <c r="AK143" s="56"/>
      <c r="AL143" s="56"/>
      <c r="AM143" s="56"/>
      <c r="AN143" s="56"/>
      <c r="AO143" s="56"/>
      <c r="AP143" s="56"/>
      <c r="AQ143" s="56"/>
      <c r="AR143" s="56"/>
      <c r="AS143" s="56"/>
      <c r="AT143" s="56"/>
      <c r="AU143" s="56"/>
      <c r="AV143" s="56"/>
      <c r="AW143" s="56"/>
      <c r="AX143" s="56"/>
      <c r="AY143" s="56"/>
      <c r="AZ143" s="56"/>
    </row>
    <row r="144" spans="1:52" x14ac:dyDescent="0.25">
      <c r="A144" s="52"/>
      <c r="B144" s="52"/>
      <c r="C144" s="52"/>
      <c r="D144" s="52"/>
      <c r="E144" s="52"/>
      <c r="F144" s="52"/>
      <c r="G144" s="52"/>
      <c r="H144" s="52"/>
      <c r="I144" s="52"/>
      <c r="J144" s="52"/>
      <c r="K144" s="52"/>
      <c r="L144" s="50"/>
      <c r="M144" s="52"/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  <c r="AA144" s="56"/>
      <c r="AB144" s="56"/>
      <c r="AC144" s="56"/>
      <c r="AD144" s="56"/>
      <c r="AE144" s="56"/>
      <c r="AF144" s="56"/>
      <c r="AG144" s="56"/>
      <c r="AH144" s="56"/>
      <c r="AI144" s="56"/>
      <c r="AJ144" s="56"/>
      <c r="AK144" s="56"/>
      <c r="AL144" s="56"/>
      <c r="AM144" s="56"/>
      <c r="AN144" s="56"/>
      <c r="AO144" s="56"/>
      <c r="AP144" s="56"/>
      <c r="AQ144" s="56"/>
      <c r="AR144" s="56"/>
      <c r="AS144" s="56"/>
      <c r="AT144" s="56"/>
      <c r="AU144" s="56"/>
      <c r="AV144" s="56"/>
      <c r="AW144" s="56"/>
      <c r="AX144" s="56"/>
      <c r="AY144" s="56"/>
      <c r="AZ144" s="56"/>
    </row>
    <row r="145" spans="1:52" x14ac:dyDescent="0.25">
      <c r="A145" s="52"/>
      <c r="B145" s="52"/>
      <c r="C145" s="52"/>
      <c r="D145" s="52"/>
      <c r="E145" s="52"/>
      <c r="F145" s="52"/>
      <c r="G145" s="52"/>
      <c r="H145" s="52"/>
      <c r="I145" s="52"/>
      <c r="J145" s="52"/>
      <c r="K145" s="52"/>
      <c r="L145" s="50"/>
      <c r="M145" s="52"/>
      <c r="N145" s="52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52"/>
      <c r="Z145" s="52"/>
      <c r="AA145" s="56"/>
      <c r="AB145" s="56"/>
      <c r="AC145" s="56"/>
      <c r="AD145" s="56"/>
      <c r="AE145" s="56"/>
      <c r="AF145" s="56"/>
      <c r="AG145" s="56"/>
      <c r="AH145" s="56"/>
      <c r="AI145" s="56"/>
      <c r="AJ145" s="56"/>
      <c r="AK145" s="56"/>
      <c r="AL145" s="56"/>
      <c r="AM145" s="56"/>
      <c r="AN145" s="56"/>
      <c r="AO145" s="56"/>
      <c r="AP145" s="56"/>
      <c r="AQ145" s="56"/>
      <c r="AR145" s="56"/>
      <c r="AS145" s="56"/>
      <c r="AT145" s="56"/>
      <c r="AU145" s="56"/>
      <c r="AV145" s="56"/>
      <c r="AW145" s="56"/>
      <c r="AX145" s="56"/>
      <c r="AY145" s="56"/>
      <c r="AZ145" s="56"/>
    </row>
    <row r="146" spans="1:52" x14ac:dyDescent="0.25">
      <c r="A146" s="52"/>
      <c r="B146" s="52"/>
      <c r="C146" s="52"/>
      <c r="D146" s="52"/>
      <c r="E146" s="52"/>
      <c r="F146" s="52"/>
      <c r="G146" s="52"/>
      <c r="H146" s="52"/>
      <c r="I146" s="52"/>
      <c r="J146" s="52"/>
      <c r="K146" s="52"/>
      <c r="L146" s="50"/>
      <c r="M146" s="52"/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52"/>
      <c r="AA146" s="56"/>
      <c r="AB146" s="56"/>
      <c r="AC146" s="56"/>
      <c r="AD146" s="56"/>
      <c r="AE146" s="56"/>
      <c r="AF146" s="56"/>
      <c r="AG146" s="56"/>
      <c r="AH146" s="56"/>
      <c r="AI146" s="56"/>
      <c r="AJ146" s="56"/>
      <c r="AK146" s="56"/>
      <c r="AL146" s="56"/>
      <c r="AM146" s="56"/>
      <c r="AN146" s="56"/>
      <c r="AO146" s="56"/>
      <c r="AP146" s="56"/>
      <c r="AQ146" s="56"/>
      <c r="AR146" s="56"/>
      <c r="AS146" s="56"/>
      <c r="AT146" s="56"/>
      <c r="AU146" s="56"/>
      <c r="AV146" s="56"/>
      <c r="AW146" s="56"/>
      <c r="AX146" s="56"/>
      <c r="AY146" s="56"/>
      <c r="AZ146" s="56"/>
    </row>
    <row r="147" spans="1:52" x14ac:dyDescent="0.25">
      <c r="A147" s="52"/>
      <c r="B147" s="52"/>
      <c r="C147" s="52"/>
      <c r="D147" s="52"/>
      <c r="E147" s="52"/>
      <c r="F147" s="52"/>
      <c r="G147" s="52"/>
      <c r="H147" s="52"/>
      <c r="I147" s="52"/>
      <c r="J147" s="52"/>
      <c r="K147" s="52"/>
      <c r="L147" s="50"/>
      <c r="M147" s="52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  <c r="AA147" s="56"/>
      <c r="AB147" s="56"/>
      <c r="AC147" s="56"/>
      <c r="AD147" s="56"/>
      <c r="AE147" s="56"/>
      <c r="AF147" s="56"/>
      <c r="AG147" s="56"/>
      <c r="AH147" s="56"/>
      <c r="AI147" s="56"/>
      <c r="AJ147" s="56"/>
      <c r="AK147" s="56"/>
      <c r="AL147" s="56"/>
      <c r="AM147" s="56"/>
      <c r="AN147" s="56"/>
      <c r="AO147" s="56"/>
      <c r="AP147" s="56"/>
      <c r="AQ147" s="56"/>
      <c r="AR147" s="56"/>
      <c r="AS147" s="56"/>
      <c r="AT147" s="56"/>
      <c r="AU147" s="56"/>
      <c r="AV147" s="56"/>
      <c r="AW147" s="56"/>
      <c r="AX147" s="56"/>
      <c r="AY147" s="56"/>
      <c r="AZ147" s="56"/>
    </row>
    <row r="148" spans="1:52" x14ac:dyDescent="0.25">
      <c r="A148" s="52"/>
      <c r="B148" s="52"/>
      <c r="C148" s="52"/>
      <c r="D148" s="52"/>
      <c r="E148" s="52"/>
      <c r="F148" s="52"/>
      <c r="G148" s="52"/>
      <c r="H148" s="52"/>
      <c r="I148" s="52"/>
      <c r="J148" s="52"/>
      <c r="K148" s="52"/>
      <c r="L148" s="50"/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  <c r="AA148" s="56"/>
      <c r="AB148" s="56"/>
      <c r="AC148" s="56"/>
      <c r="AD148" s="56"/>
      <c r="AE148" s="56"/>
      <c r="AF148" s="56"/>
      <c r="AG148" s="56"/>
      <c r="AH148" s="56"/>
      <c r="AI148" s="56"/>
      <c r="AJ148" s="56"/>
      <c r="AK148" s="56"/>
      <c r="AL148" s="56"/>
      <c r="AM148" s="56"/>
      <c r="AN148" s="56"/>
      <c r="AO148" s="56"/>
      <c r="AP148" s="56"/>
      <c r="AQ148" s="56"/>
      <c r="AR148" s="56"/>
      <c r="AS148" s="56"/>
      <c r="AT148" s="56"/>
      <c r="AU148" s="56"/>
      <c r="AV148" s="56"/>
      <c r="AW148" s="56"/>
      <c r="AX148" s="56"/>
      <c r="AY148" s="56"/>
      <c r="AZ148" s="56"/>
    </row>
    <row r="149" spans="1:52" x14ac:dyDescent="0.25">
      <c r="A149" s="52"/>
      <c r="B149" s="52"/>
      <c r="C149" s="52"/>
      <c r="D149" s="52"/>
      <c r="E149" s="52"/>
      <c r="F149" s="52"/>
      <c r="G149" s="52"/>
      <c r="H149" s="52"/>
      <c r="I149" s="52"/>
      <c r="J149" s="52"/>
      <c r="K149" s="52"/>
      <c r="L149" s="50"/>
      <c r="M149" s="52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  <c r="AA149" s="56"/>
      <c r="AB149" s="56"/>
      <c r="AC149" s="56"/>
      <c r="AD149" s="56"/>
      <c r="AE149" s="56"/>
      <c r="AF149" s="56"/>
      <c r="AG149" s="56"/>
      <c r="AH149" s="56"/>
      <c r="AI149" s="56"/>
      <c r="AJ149" s="56"/>
      <c r="AK149" s="56"/>
      <c r="AL149" s="56"/>
      <c r="AM149" s="56"/>
      <c r="AN149" s="56"/>
      <c r="AO149" s="56"/>
      <c r="AP149" s="56"/>
      <c r="AQ149" s="56"/>
      <c r="AR149" s="56"/>
      <c r="AS149" s="56"/>
      <c r="AT149" s="56"/>
      <c r="AU149" s="56"/>
      <c r="AV149" s="56"/>
      <c r="AW149" s="56"/>
      <c r="AX149" s="56"/>
      <c r="AY149" s="56"/>
      <c r="AZ149" s="56"/>
    </row>
    <row r="150" spans="1:52" x14ac:dyDescent="0.25">
      <c r="A150" s="52"/>
      <c r="B150" s="52"/>
      <c r="C150" s="52"/>
      <c r="D150" s="52"/>
      <c r="E150" s="52"/>
      <c r="F150" s="52"/>
      <c r="G150" s="52"/>
      <c r="H150" s="52"/>
      <c r="I150" s="52"/>
      <c r="J150" s="52"/>
      <c r="K150" s="52"/>
      <c r="L150" s="50"/>
      <c r="M150" s="52"/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2"/>
      <c r="Y150" s="52"/>
      <c r="Z150" s="52"/>
      <c r="AA150" s="56"/>
      <c r="AB150" s="56"/>
      <c r="AC150" s="56"/>
      <c r="AD150" s="56"/>
      <c r="AE150" s="56"/>
      <c r="AF150" s="56"/>
      <c r="AG150" s="56"/>
      <c r="AH150" s="56"/>
      <c r="AI150" s="56"/>
      <c r="AJ150" s="56"/>
      <c r="AK150" s="56"/>
      <c r="AL150" s="56"/>
      <c r="AM150" s="56"/>
      <c r="AN150" s="56"/>
      <c r="AO150" s="56"/>
      <c r="AP150" s="56"/>
      <c r="AQ150" s="56"/>
      <c r="AR150" s="56"/>
      <c r="AS150" s="56"/>
      <c r="AT150" s="56"/>
      <c r="AU150" s="56"/>
      <c r="AV150" s="56"/>
      <c r="AW150" s="56"/>
      <c r="AX150" s="56"/>
      <c r="AY150" s="56"/>
      <c r="AZ150" s="56"/>
    </row>
    <row r="151" spans="1:52" x14ac:dyDescent="0.25">
      <c r="A151" s="52"/>
      <c r="B151" s="52"/>
      <c r="C151" s="52"/>
      <c r="D151" s="52"/>
      <c r="E151" s="52"/>
      <c r="F151" s="52"/>
      <c r="G151" s="52"/>
      <c r="H151" s="52"/>
      <c r="I151" s="52"/>
      <c r="J151" s="52"/>
      <c r="K151" s="52"/>
      <c r="L151" s="50"/>
      <c r="M151" s="52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2"/>
      <c r="AA151" s="56"/>
      <c r="AB151" s="56"/>
      <c r="AC151" s="56"/>
      <c r="AD151" s="56"/>
      <c r="AE151" s="56"/>
      <c r="AF151" s="56"/>
      <c r="AG151" s="56"/>
      <c r="AH151" s="56"/>
      <c r="AI151" s="56"/>
      <c r="AJ151" s="56"/>
      <c r="AK151" s="56"/>
      <c r="AL151" s="56"/>
      <c r="AM151" s="56"/>
      <c r="AN151" s="56"/>
      <c r="AO151" s="56"/>
      <c r="AP151" s="56"/>
      <c r="AQ151" s="56"/>
      <c r="AR151" s="56"/>
      <c r="AS151" s="56"/>
      <c r="AT151" s="56"/>
      <c r="AU151" s="56"/>
      <c r="AV151" s="56"/>
      <c r="AW151" s="56"/>
      <c r="AX151" s="56"/>
      <c r="AY151" s="56"/>
      <c r="AZ151" s="56"/>
    </row>
    <row r="152" spans="1:52" x14ac:dyDescent="0.25">
      <c r="A152" s="52"/>
      <c r="B152" s="52"/>
      <c r="C152" s="52"/>
      <c r="D152" s="52"/>
      <c r="E152" s="52"/>
      <c r="F152" s="52"/>
      <c r="G152" s="52"/>
      <c r="H152" s="52"/>
      <c r="I152" s="52"/>
      <c r="J152" s="52"/>
      <c r="K152" s="52"/>
      <c r="L152" s="50"/>
      <c r="M152" s="52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52"/>
      <c r="AA152" s="56"/>
      <c r="AB152" s="56"/>
      <c r="AC152" s="56"/>
      <c r="AD152" s="56"/>
      <c r="AE152" s="56"/>
      <c r="AF152" s="56"/>
      <c r="AG152" s="56"/>
      <c r="AH152" s="56"/>
      <c r="AI152" s="56"/>
      <c r="AJ152" s="56"/>
      <c r="AK152" s="56"/>
      <c r="AL152" s="56"/>
      <c r="AM152" s="56"/>
      <c r="AN152" s="56"/>
      <c r="AO152" s="56"/>
      <c r="AP152" s="56"/>
      <c r="AQ152" s="56"/>
      <c r="AR152" s="56"/>
      <c r="AS152" s="56"/>
      <c r="AT152" s="56"/>
      <c r="AU152" s="56"/>
      <c r="AV152" s="56"/>
      <c r="AW152" s="56"/>
      <c r="AX152" s="56"/>
      <c r="AY152" s="56"/>
      <c r="AZ152" s="56"/>
    </row>
    <row r="153" spans="1:52" x14ac:dyDescent="0.25">
      <c r="A153" s="52"/>
      <c r="B153" s="52"/>
      <c r="C153" s="52"/>
      <c r="D153" s="52"/>
      <c r="E153" s="52"/>
      <c r="F153" s="52"/>
      <c r="G153" s="52"/>
      <c r="H153" s="52"/>
      <c r="I153" s="52"/>
      <c r="J153" s="52"/>
      <c r="K153" s="52"/>
      <c r="L153" s="50"/>
      <c r="M153" s="52"/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  <c r="AA153" s="56"/>
      <c r="AB153" s="56"/>
      <c r="AC153" s="56"/>
      <c r="AD153" s="56"/>
      <c r="AE153" s="56"/>
      <c r="AF153" s="56"/>
      <c r="AG153" s="56"/>
      <c r="AH153" s="56"/>
      <c r="AI153" s="56"/>
      <c r="AJ153" s="56"/>
      <c r="AK153" s="56"/>
      <c r="AL153" s="56"/>
      <c r="AM153" s="56"/>
      <c r="AN153" s="56"/>
      <c r="AO153" s="56"/>
      <c r="AP153" s="56"/>
      <c r="AQ153" s="56"/>
      <c r="AR153" s="56"/>
      <c r="AS153" s="56"/>
      <c r="AT153" s="56"/>
      <c r="AU153" s="56"/>
      <c r="AV153" s="56"/>
      <c r="AW153" s="56"/>
      <c r="AX153" s="56"/>
      <c r="AY153" s="56"/>
      <c r="AZ153" s="56"/>
    </row>
    <row r="154" spans="1:52" x14ac:dyDescent="0.25">
      <c r="A154" s="52"/>
      <c r="B154" s="52"/>
      <c r="C154" s="52"/>
      <c r="D154" s="52"/>
      <c r="E154" s="52"/>
      <c r="F154" s="52"/>
      <c r="G154" s="52"/>
      <c r="H154" s="52"/>
      <c r="I154" s="52"/>
      <c r="J154" s="52"/>
      <c r="K154" s="52"/>
      <c r="L154" s="50"/>
      <c r="M154" s="52"/>
      <c r="N154" s="52"/>
      <c r="O154" s="52"/>
      <c r="P154" s="52"/>
      <c r="Q154" s="52"/>
      <c r="R154" s="52"/>
      <c r="S154" s="52"/>
      <c r="T154" s="52"/>
      <c r="U154" s="52"/>
      <c r="V154" s="52"/>
      <c r="W154" s="52"/>
      <c r="X154" s="52"/>
      <c r="Y154" s="52"/>
      <c r="Z154" s="52"/>
      <c r="AA154" s="56"/>
      <c r="AB154" s="56"/>
      <c r="AC154" s="56"/>
      <c r="AD154" s="56"/>
      <c r="AE154" s="56"/>
      <c r="AF154" s="56"/>
      <c r="AG154" s="56"/>
      <c r="AH154" s="56"/>
      <c r="AI154" s="56"/>
      <c r="AJ154" s="56"/>
      <c r="AK154" s="56"/>
      <c r="AL154" s="56"/>
      <c r="AM154" s="56"/>
      <c r="AN154" s="56"/>
      <c r="AO154" s="56"/>
      <c r="AP154" s="56"/>
      <c r="AQ154" s="56"/>
      <c r="AR154" s="56"/>
      <c r="AS154" s="56"/>
      <c r="AT154" s="56"/>
      <c r="AU154" s="56"/>
      <c r="AV154" s="56"/>
      <c r="AW154" s="56"/>
      <c r="AX154" s="56"/>
      <c r="AY154" s="56"/>
      <c r="AZ154" s="56"/>
    </row>
    <row r="155" spans="1:52" x14ac:dyDescent="0.25">
      <c r="A155" s="52"/>
      <c r="B155" s="52"/>
      <c r="C155" s="52"/>
      <c r="D155" s="52"/>
      <c r="E155" s="52"/>
      <c r="F155" s="52"/>
      <c r="G155" s="52"/>
      <c r="H155" s="52"/>
      <c r="I155" s="52"/>
      <c r="J155" s="52"/>
      <c r="K155" s="52"/>
      <c r="L155" s="50"/>
      <c r="M155" s="52"/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  <c r="AA155" s="56"/>
      <c r="AB155" s="56"/>
      <c r="AC155" s="56"/>
      <c r="AD155" s="56"/>
      <c r="AE155" s="56"/>
      <c r="AF155" s="56"/>
      <c r="AG155" s="56"/>
      <c r="AH155" s="56"/>
      <c r="AI155" s="56"/>
      <c r="AJ155" s="56"/>
      <c r="AK155" s="56"/>
      <c r="AL155" s="56"/>
      <c r="AM155" s="56"/>
      <c r="AN155" s="56"/>
      <c r="AO155" s="56"/>
      <c r="AP155" s="56"/>
      <c r="AQ155" s="56"/>
      <c r="AR155" s="56"/>
      <c r="AS155" s="56"/>
      <c r="AT155" s="56"/>
      <c r="AU155" s="56"/>
      <c r="AV155" s="56"/>
      <c r="AW155" s="56"/>
      <c r="AX155" s="56"/>
      <c r="AY155" s="56"/>
      <c r="AZ155" s="56"/>
    </row>
    <row r="156" spans="1:52" x14ac:dyDescent="0.25">
      <c r="A156" s="52"/>
      <c r="B156" s="52"/>
      <c r="C156" s="52"/>
      <c r="D156" s="52"/>
      <c r="E156" s="52"/>
      <c r="F156" s="52"/>
      <c r="G156" s="52"/>
      <c r="H156" s="52"/>
      <c r="I156" s="52"/>
      <c r="J156" s="52"/>
      <c r="K156" s="52"/>
      <c r="L156" s="50"/>
      <c r="M156" s="52"/>
      <c r="N156" s="52"/>
      <c r="O156" s="52"/>
      <c r="P156" s="52"/>
      <c r="Q156" s="52"/>
      <c r="R156" s="52"/>
      <c r="S156" s="52"/>
      <c r="T156" s="52"/>
      <c r="U156" s="52"/>
      <c r="V156" s="52"/>
      <c r="W156" s="52"/>
      <c r="X156" s="52"/>
      <c r="Y156" s="52"/>
      <c r="Z156" s="52"/>
      <c r="AA156" s="56"/>
      <c r="AB156" s="56"/>
      <c r="AC156" s="56"/>
      <c r="AD156" s="56"/>
      <c r="AE156" s="56"/>
      <c r="AF156" s="56"/>
      <c r="AG156" s="56"/>
      <c r="AH156" s="56"/>
      <c r="AI156" s="56"/>
      <c r="AJ156" s="56"/>
      <c r="AK156" s="56"/>
      <c r="AL156" s="56"/>
      <c r="AM156" s="56"/>
      <c r="AN156" s="56"/>
      <c r="AO156" s="56"/>
      <c r="AP156" s="56"/>
      <c r="AQ156" s="56"/>
      <c r="AR156" s="56"/>
      <c r="AS156" s="56"/>
      <c r="AT156" s="56"/>
      <c r="AU156" s="56"/>
      <c r="AV156" s="56"/>
      <c r="AW156" s="56"/>
      <c r="AX156" s="56"/>
      <c r="AY156" s="56"/>
      <c r="AZ156" s="56"/>
    </row>
    <row r="157" spans="1:52" x14ac:dyDescent="0.25">
      <c r="A157" s="52"/>
      <c r="B157" s="52"/>
      <c r="C157" s="52"/>
      <c r="D157" s="52"/>
      <c r="E157" s="52"/>
      <c r="F157" s="52"/>
      <c r="G157" s="52"/>
      <c r="H157" s="52"/>
      <c r="I157" s="52"/>
      <c r="J157" s="52"/>
      <c r="K157" s="52"/>
      <c r="L157" s="50"/>
      <c r="M157" s="52"/>
      <c r="N157" s="52"/>
      <c r="O157" s="52"/>
      <c r="P157" s="52"/>
      <c r="Q157" s="52"/>
      <c r="R157" s="52"/>
      <c r="S157" s="52"/>
      <c r="T157" s="52"/>
      <c r="U157" s="52"/>
      <c r="V157" s="52"/>
      <c r="W157" s="52"/>
      <c r="X157" s="52"/>
      <c r="Y157" s="52"/>
      <c r="Z157" s="52"/>
      <c r="AA157" s="56"/>
      <c r="AB157" s="56"/>
      <c r="AC157" s="56"/>
      <c r="AD157" s="56"/>
      <c r="AE157" s="56"/>
      <c r="AF157" s="56"/>
      <c r="AG157" s="56"/>
      <c r="AH157" s="56"/>
      <c r="AI157" s="56"/>
      <c r="AJ157" s="56"/>
      <c r="AK157" s="56"/>
      <c r="AL157" s="56"/>
      <c r="AM157" s="56"/>
      <c r="AN157" s="56"/>
      <c r="AO157" s="56"/>
      <c r="AP157" s="56"/>
      <c r="AQ157" s="56"/>
      <c r="AR157" s="56"/>
      <c r="AS157" s="56"/>
      <c r="AT157" s="56"/>
      <c r="AU157" s="56"/>
      <c r="AV157" s="56"/>
      <c r="AW157" s="56"/>
      <c r="AX157" s="56"/>
      <c r="AY157" s="56"/>
      <c r="AZ157" s="56"/>
    </row>
    <row r="158" spans="1:52" x14ac:dyDescent="0.25">
      <c r="A158" s="52"/>
      <c r="B158" s="52"/>
      <c r="C158" s="52"/>
      <c r="D158" s="52"/>
      <c r="E158" s="52"/>
      <c r="F158" s="52"/>
      <c r="G158" s="52"/>
      <c r="H158" s="52"/>
      <c r="I158" s="52"/>
      <c r="J158" s="52"/>
      <c r="K158" s="52"/>
      <c r="L158" s="50"/>
      <c r="M158" s="52"/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  <c r="AA158" s="56"/>
      <c r="AB158" s="56"/>
      <c r="AC158" s="56"/>
      <c r="AD158" s="56"/>
      <c r="AE158" s="56"/>
      <c r="AF158" s="56"/>
      <c r="AG158" s="56"/>
      <c r="AH158" s="56"/>
      <c r="AI158" s="56"/>
      <c r="AJ158" s="56"/>
      <c r="AK158" s="56"/>
      <c r="AL158" s="56"/>
      <c r="AM158" s="56"/>
      <c r="AN158" s="56"/>
      <c r="AO158" s="56"/>
      <c r="AP158" s="56"/>
      <c r="AQ158" s="56"/>
      <c r="AR158" s="56"/>
      <c r="AS158" s="56"/>
      <c r="AT158" s="56"/>
      <c r="AU158" s="56"/>
      <c r="AV158" s="56"/>
      <c r="AW158" s="56"/>
      <c r="AX158" s="56"/>
      <c r="AY158" s="56"/>
      <c r="AZ158" s="56"/>
    </row>
    <row r="159" spans="1:52" x14ac:dyDescent="0.25">
      <c r="A159" s="52"/>
      <c r="B159" s="52"/>
      <c r="C159" s="52"/>
      <c r="D159" s="52"/>
      <c r="E159" s="52"/>
      <c r="F159" s="52"/>
      <c r="G159" s="52"/>
      <c r="H159" s="52"/>
      <c r="I159" s="52"/>
      <c r="J159" s="52"/>
      <c r="K159" s="52"/>
      <c r="L159" s="50"/>
      <c r="M159" s="52"/>
      <c r="N159" s="52"/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52"/>
      <c r="Z159" s="52"/>
      <c r="AA159" s="56"/>
      <c r="AB159" s="56"/>
      <c r="AC159" s="56"/>
      <c r="AD159" s="56"/>
      <c r="AE159" s="56"/>
      <c r="AF159" s="56"/>
      <c r="AG159" s="56"/>
      <c r="AH159" s="56"/>
      <c r="AI159" s="56"/>
      <c r="AJ159" s="56"/>
      <c r="AK159" s="56"/>
      <c r="AL159" s="56"/>
      <c r="AM159" s="56"/>
      <c r="AN159" s="56"/>
      <c r="AO159" s="56"/>
      <c r="AP159" s="56"/>
      <c r="AQ159" s="56"/>
      <c r="AR159" s="56"/>
      <c r="AS159" s="56"/>
      <c r="AT159" s="56"/>
      <c r="AU159" s="56"/>
      <c r="AV159" s="56"/>
      <c r="AW159" s="56"/>
      <c r="AX159" s="56"/>
      <c r="AY159" s="56"/>
      <c r="AZ159" s="56"/>
    </row>
    <row r="160" spans="1:52" x14ac:dyDescent="0.25">
      <c r="A160" s="52"/>
      <c r="B160" s="52"/>
      <c r="C160" s="52"/>
      <c r="D160" s="52"/>
      <c r="E160" s="52"/>
      <c r="F160" s="52"/>
      <c r="G160" s="52"/>
      <c r="H160" s="52"/>
      <c r="I160" s="52"/>
      <c r="J160" s="52"/>
      <c r="K160" s="52"/>
      <c r="L160" s="50"/>
      <c r="M160" s="52"/>
      <c r="N160" s="52"/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52"/>
      <c r="Z160" s="52"/>
      <c r="AA160" s="56"/>
      <c r="AB160" s="56"/>
      <c r="AC160" s="56"/>
      <c r="AD160" s="56"/>
      <c r="AE160" s="56"/>
      <c r="AF160" s="56"/>
      <c r="AG160" s="56"/>
      <c r="AH160" s="56"/>
      <c r="AI160" s="56"/>
      <c r="AJ160" s="56"/>
      <c r="AK160" s="56"/>
      <c r="AL160" s="56"/>
      <c r="AM160" s="56"/>
      <c r="AN160" s="56"/>
      <c r="AO160" s="56"/>
      <c r="AP160" s="56"/>
      <c r="AQ160" s="56"/>
      <c r="AR160" s="56"/>
      <c r="AS160" s="56"/>
      <c r="AT160" s="56"/>
      <c r="AU160" s="56"/>
      <c r="AV160" s="56"/>
      <c r="AW160" s="56"/>
      <c r="AX160" s="56"/>
      <c r="AY160" s="56"/>
      <c r="AZ160" s="56"/>
    </row>
    <row r="161" spans="1:52" x14ac:dyDescent="0.25">
      <c r="A161" s="52"/>
      <c r="B161" s="52"/>
      <c r="C161" s="52"/>
      <c r="D161" s="52"/>
      <c r="E161" s="52"/>
      <c r="F161" s="52"/>
      <c r="G161" s="52"/>
      <c r="H161" s="52"/>
      <c r="I161" s="52"/>
      <c r="J161" s="52"/>
      <c r="K161" s="52"/>
      <c r="L161" s="50"/>
      <c r="M161" s="52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  <c r="Z161" s="52"/>
      <c r="AA161" s="56"/>
      <c r="AB161" s="56"/>
      <c r="AC161" s="56"/>
      <c r="AD161" s="56"/>
      <c r="AE161" s="56"/>
      <c r="AF161" s="56"/>
      <c r="AG161" s="56"/>
      <c r="AH161" s="56"/>
      <c r="AI161" s="56"/>
      <c r="AJ161" s="56"/>
      <c r="AK161" s="56"/>
      <c r="AL161" s="56"/>
      <c r="AM161" s="56"/>
      <c r="AN161" s="56"/>
      <c r="AO161" s="56"/>
      <c r="AP161" s="56"/>
      <c r="AQ161" s="56"/>
      <c r="AR161" s="56"/>
      <c r="AS161" s="56"/>
      <c r="AT161" s="56"/>
      <c r="AU161" s="56"/>
      <c r="AV161" s="56"/>
      <c r="AW161" s="56"/>
      <c r="AX161" s="56"/>
      <c r="AY161" s="56"/>
      <c r="AZ161" s="56"/>
    </row>
    <row r="162" spans="1:52" x14ac:dyDescent="0.25">
      <c r="A162" s="52"/>
      <c r="B162" s="52"/>
      <c r="C162" s="52"/>
      <c r="D162" s="52"/>
      <c r="E162" s="52"/>
      <c r="F162" s="52"/>
      <c r="G162" s="52"/>
      <c r="H162" s="52"/>
      <c r="I162" s="52"/>
      <c r="J162" s="52"/>
      <c r="K162" s="52"/>
      <c r="L162" s="50"/>
      <c r="M162" s="52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  <c r="Z162" s="52"/>
      <c r="AA162" s="56"/>
      <c r="AB162" s="56"/>
      <c r="AC162" s="56"/>
      <c r="AD162" s="56"/>
      <c r="AE162" s="56"/>
      <c r="AF162" s="56"/>
      <c r="AG162" s="56"/>
      <c r="AH162" s="56"/>
      <c r="AI162" s="56"/>
      <c r="AJ162" s="56"/>
      <c r="AK162" s="56"/>
      <c r="AL162" s="56"/>
      <c r="AM162" s="56"/>
      <c r="AN162" s="56"/>
      <c r="AO162" s="56"/>
      <c r="AP162" s="56"/>
      <c r="AQ162" s="56"/>
      <c r="AR162" s="56"/>
      <c r="AS162" s="56"/>
      <c r="AT162" s="56"/>
      <c r="AU162" s="56"/>
      <c r="AV162" s="56"/>
      <c r="AW162" s="56"/>
      <c r="AX162" s="56"/>
      <c r="AY162" s="56"/>
      <c r="AZ162" s="56"/>
    </row>
    <row r="163" spans="1:52" x14ac:dyDescent="0.25">
      <c r="A163" s="52"/>
      <c r="B163" s="52"/>
      <c r="C163" s="52"/>
      <c r="D163" s="52"/>
      <c r="E163" s="52"/>
      <c r="F163" s="52"/>
      <c r="G163" s="52"/>
      <c r="H163" s="52"/>
      <c r="I163" s="52"/>
      <c r="J163" s="52"/>
      <c r="K163" s="52"/>
      <c r="L163" s="50"/>
      <c r="M163" s="52"/>
      <c r="N163" s="52"/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  <c r="AA163" s="56"/>
      <c r="AB163" s="56"/>
      <c r="AC163" s="56"/>
      <c r="AD163" s="56"/>
      <c r="AE163" s="56"/>
      <c r="AF163" s="56"/>
      <c r="AG163" s="56"/>
      <c r="AH163" s="56"/>
      <c r="AI163" s="56"/>
      <c r="AJ163" s="56"/>
      <c r="AK163" s="56"/>
      <c r="AL163" s="56"/>
      <c r="AM163" s="56"/>
      <c r="AN163" s="56"/>
      <c r="AO163" s="56"/>
      <c r="AP163" s="56"/>
      <c r="AQ163" s="56"/>
      <c r="AR163" s="56"/>
      <c r="AS163" s="56"/>
      <c r="AT163" s="56"/>
      <c r="AU163" s="56"/>
      <c r="AV163" s="56"/>
      <c r="AW163" s="56"/>
      <c r="AX163" s="56"/>
      <c r="AY163" s="56"/>
      <c r="AZ163" s="56"/>
    </row>
    <row r="164" spans="1:52" x14ac:dyDescent="0.25">
      <c r="A164" s="52"/>
      <c r="B164" s="52"/>
      <c r="C164" s="52"/>
      <c r="D164" s="52"/>
      <c r="E164" s="52"/>
      <c r="F164" s="52"/>
      <c r="G164" s="52"/>
      <c r="H164" s="52"/>
      <c r="I164" s="52"/>
      <c r="J164" s="52"/>
      <c r="K164" s="52"/>
      <c r="L164" s="50"/>
      <c r="M164" s="52"/>
      <c r="N164" s="52"/>
      <c r="O164" s="52"/>
      <c r="P164" s="52"/>
      <c r="Q164" s="52"/>
      <c r="R164" s="52"/>
      <c r="S164" s="52"/>
      <c r="T164" s="52"/>
      <c r="U164" s="52"/>
      <c r="V164" s="52"/>
      <c r="W164" s="52"/>
      <c r="X164" s="52"/>
      <c r="Y164" s="52"/>
      <c r="Z164" s="52"/>
      <c r="AA164" s="56"/>
      <c r="AB164" s="56"/>
      <c r="AC164" s="56"/>
      <c r="AD164" s="56"/>
      <c r="AE164" s="56"/>
      <c r="AF164" s="56"/>
      <c r="AG164" s="56"/>
      <c r="AH164" s="56"/>
      <c r="AI164" s="56"/>
      <c r="AJ164" s="56"/>
      <c r="AK164" s="56"/>
      <c r="AL164" s="56"/>
      <c r="AM164" s="56"/>
      <c r="AN164" s="56"/>
      <c r="AO164" s="56"/>
      <c r="AP164" s="56"/>
      <c r="AQ164" s="56"/>
      <c r="AR164" s="56"/>
      <c r="AS164" s="56"/>
      <c r="AT164" s="56"/>
      <c r="AU164" s="56"/>
      <c r="AV164" s="56"/>
      <c r="AW164" s="56"/>
      <c r="AX164" s="56"/>
      <c r="AY164" s="56"/>
      <c r="AZ164" s="56"/>
    </row>
    <row r="165" spans="1:52" x14ac:dyDescent="0.25">
      <c r="A165" s="52"/>
      <c r="B165" s="52"/>
      <c r="C165" s="52"/>
      <c r="D165" s="52"/>
      <c r="E165" s="52"/>
      <c r="F165" s="52"/>
      <c r="G165" s="52"/>
      <c r="H165" s="52"/>
      <c r="I165" s="52"/>
      <c r="J165" s="52"/>
      <c r="K165" s="52"/>
      <c r="L165" s="50"/>
      <c r="M165" s="52"/>
      <c r="N165" s="52"/>
      <c r="O165" s="52"/>
      <c r="P165" s="52"/>
      <c r="Q165" s="52"/>
      <c r="R165" s="52"/>
      <c r="S165" s="52"/>
      <c r="T165" s="52"/>
      <c r="U165" s="52"/>
      <c r="V165" s="52"/>
      <c r="W165" s="52"/>
      <c r="X165" s="52"/>
      <c r="Y165" s="52"/>
      <c r="Z165" s="52"/>
      <c r="AA165" s="56"/>
      <c r="AB165" s="56"/>
      <c r="AC165" s="56"/>
      <c r="AD165" s="56"/>
      <c r="AE165" s="56"/>
      <c r="AF165" s="56"/>
      <c r="AG165" s="56"/>
      <c r="AH165" s="56"/>
      <c r="AI165" s="56"/>
      <c r="AJ165" s="56"/>
      <c r="AK165" s="56"/>
      <c r="AL165" s="56"/>
      <c r="AM165" s="56"/>
      <c r="AN165" s="56"/>
      <c r="AO165" s="56"/>
      <c r="AP165" s="56"/>
      <c r="AQ165" s="56"/>
      <c r="AR165" s="56"/>
      <c r="AS165" s="56"/>
      <c r="AT165" s="56"/>
      <c r="AU165" s="56"/>
      <c r="AV165" s="56"/>
      <c r="AW165" s="56"/>
      <c r="AX165" s="56"/>
      <c r="AY165" s="56"/>
      <c r="AZ165" s="56"/>
    </row>
    <row r="166" spans="1:52" x14ac:dyDescent="0.25">
      <c r="A166" s="52"/>
      <c r="B166" s="52"/>
      <c r="C166" s="52"/>
      <c r="D166" s="52"/>
      <c r="E166" s="52"/>
      <c r="F166" s="52"/>
      <c r="G166" s="52"/>
      <c r="H166" s="52"/>
      <c r="I166" s="52"/>
      <c r="J166" s="52"/>
      <c r="K166" s="52"/>
      <c r="L166" s="50"/>
      <c r="M166" s="52"/>
      <c r="N166" s="52"/>
      <c r="O166" s="52"/>
      <c r="P166" s="52"/>
      <c r="Q166" s="52"/>
      <c r="R166" s="52"/>
      <c r="S166" s="52"/>
      <c r="T166" s="52"/>
      <c r="U166" s="52"/>
      <c r="V166" s="52"/>
      <c r="W166" s="52"/>
      <c r="X166" s="52"/>
      <c r="Y166" s="52"/>
      <c r="Z166" s="52"/>
      <c r="AA166" s="56"/>
      <c r="AB166" s="56"/>
      <c r="AC166" s="56"/>
      <c r="AD166" s="56"/>
      <c r="AE166" s="56"/>
      <c r="AF166" s="56"/>
      <c r="AG166" s="56"/>
      <c r="AH166" s="56"/>
      <c r="AI166" s="56"/>
      <c r="AJ166" s="56"/>
      <c r="AK166" s="56"/>
      <c r="AL166" s="56"/>
      <c r="AM166" s="56"/>
      <c r="AN166" s="56"/>
      <c r="AO166" s="56"/>
      <c r="AP166" s="56"/>
      <c r="AQ166" s="56"/>
      <c r="AR166" s="56"/>
      <c r="AS166" s="56"/>
      <c r="AT166" s="56"/>
      <c r="AU166" s="56"/>
      <c r="AV166" s="56"/>
      <c r="AW166" s="56"/>
      <c r="AX166" s="56"/>
      <c r="AY166" s="56"/>
      <c r="AZ166" s="56"/>
    </row>
    <row r="167" spans="1:52" x14ac:dyDescent="0.25">
      <c r="A167" s="52"/>
      <c r="B167" s="52"/>
      <c r="C167" s="52"/>
      <c r="D167" s="52"/>
      <c r="E167" s="52"/>
      <c r="F167" s="52"/>
      <c r="G167" s="52"/>
      <c r="H167" s="52"/>
      <c r="I167" s="52"/>
      <c r="J167" s="52"/>
      <c r="K167" s="52"/>
      <c r="L167" s="50"/>
      <c r="M167" s="52"/>
      <c r="N167" s="52"/>
      <c r="O167" s="52"/>
      <c r="P167" s="52"/>
      <c r="Q167" s="52"/>
      <c r="R167" s="52"/>
      <c r="S167" s="52"/>
      <c r="T167" s="52"/>
      <c r="U167" s="52"/>
      <c r="V167" s="52"/>
      <c r="W167" s="52"/>
      <c r="X167" s="52"/>
      <c r="Y167" s="52"/>
      <c r="Z167" s="52"/>
      <c r="AA167" s="56"/>
      <c r="AB167" s="56"/>
      <c r="AC167" s="56"/>
      <c r="AD167" s="56"/>
      <c r="AE167" s="56"/>
      <c r="AF167" s="56"/>
      <c r="AG167" s="56"/>
      <c r="AH167" s="56"/>
      <c r="AI167" s="56"/>
      <c r="AJ167" s="56"/>
      <c r="AK167" s="56"/>
      <c r="AL167" s="56"/>
      <c r="AM167" s="56"/>
      <c r="AN167" s="56"/>
      <c r="AO167" s="56"/>
      <c r="AP167" s="56"/>
      <c r="AQ167" s="56"/>
      <c r="AR167" s="56"/>
      <c r="AS167" s="56"/>
      <c r="AT167" s="56"/>
      <c r="AU167" s="56"/>
      <c r="AV167" s="56"/>
      <c r="AW167" s="56"/>
      <c r="AX167" s="56"/>
      <c r="AY167" s="56"/>
      <c r="AZ167" s="56"/>
    </row>
    <row r="168" spans="1:52" x14ac:dyDescent="0.25">
      <c r="A168" s="52"/>
      <c r="B168" s="52"/>
      <c r="C168" s="52"/>
      <c r="D168" s="52"/>
      <c r="E168" s="52"/>
      <c r="F168" s="52"/>
      <c r="G168" s="52"/>
      <c r="H168" s="52"/>
      <c r="I168" s="52"/>
      <c r="J168" s="52"/>
      <c r="K168" s="52"/>
      <c r="L168" s="50"/>
      <c r="M168" s="52"/>
      <c r="N168" s="52"/>
      <c r="O168" s="52"/>
      <c r="P168" s="52"/>
      <c r="Q168" s="52"/>
      <c r="R168" s="52"/>
      <c r="S168" s="52"/>
      <c r="T168" s="52"/>
      <c r="U168" s="52"/>
      <c r="V168" s="52"/>
      <c r="W168" s="52"/>
      <c r="X168" s="52"/>
      <c r="Y168" s="52"/>
      <c r="Z168" s="52"/>
      <c r="AA168" s="56"/>
      <c r="AB168" s="56"/>
      <c r="AC168" s="56"/>
      <c r="AD168" s="56"/>
      <c r="AE168" s="56"/>
      <c r="AF168" s="56"/>
      <c r="AG168" s="56"/>
      <c r="AH168" s="56"/>
      <c r="AI168" s="56"/>
      <c r="AJ168" s="56"/>
      <c r="AK168" s="56"/>
      <c r="AL168" s="56"/>
      <c r="AM168" s="56"/>
      <c r="AN168" s="56"/>
      <c r="AO168" s="56"/>
      <c r="AP168" s="56"/>
      <c r="AQ168" s="56"/>
      <c r="AR168" s="56"/>
      <c r="AS168" s="56"/>
      <c r="AT168" s="56"/>
      <c r="AU168" s="56"/>
      <c r="AV168" s="56"/>
      <c r="AW168" s="56"/>
      <c r="AX168" s="56"/>
      <c r="AY168" s="56"/>
      <c r="AZ168" s="56"/>
    </row>
    <row r="169" spans="1:52" x14ac:dyDescent="0.25">
      <c r="A169" s="52"/>
      <c r="B169" s="52"/>
      <c r="C169" s="52"/>
      <c r="D169" s="52"/>
      <c r="E169" s="52"/>
      <c r="F169" s="52"/>
      <c r="G169" s="52"/>
      <c r="H169" s="52"/>
      <c r="I169" s="52"/>
      <c r="J169" s="52"/>
      <c r="K169" s="52"/>
      <c r="L169" s="50"/>
      <c r="M169" s="52"/>
      <c r="N169" s="52"/>
      <c r="O169" s="52"/>
      <c r="P169" s="52"/>
      <c r="Q169" s="52"/>
      <c r="R169" s="52"/>
      <c r="S169" s="52"/>
      <c r="T169" s="52"/>
      <c r="U169" s="52"/>
      <c r="V169" s="52"/>
      <c r="W169" s="52"/>
      <c r="X169" s="52"/>
      <c r="Y169" s="52"/>
      <c r="Z169" s="52"/>
      <c r="AA169" s="56"/>
      <c r="AB169" s="56"/>
      <c r="AC169" s="56"/>
      <c r="AD169" s="56"/>
      <c r="AE169" s="56"/>
      <c r="AF169" s="56"/>
      <c r="AG169" s="56"/>
      <c r="AH169" s="56"/>
      <c r="AI169" s="56"/>
      <c r="AJ169" s="56"/>
      <c r="AK169" s="56"/>
      <c r="AL169" s="56"/>
      <c r="AM169" s="56"/>
      <c r="AN169" s="56"/>
      <c r="AO169" s="56"/>
      <c r="AP169" s="56"/>
      <c r="AQ169" s="56"/>
      <c r="AR169" s="56"/>
      <c r="AS169" s="56"/>
      <c r="AT169" s="56"/>
      <c r="AU169" s="56"/>
      <c r="AV169" s="56"/>
      <c r="AW169" s="56"/>
      <c r="AX169" s="56"/>
      <c r="AY169" s="56"/>
      <c r="AZ169" s="56"/>
    </row>
    <row r="170" spans="1:52" x14ac:dyDescent="0.25">
      <c r="A170" s="52"/>
      <c r="B170" s="52"/>
      <c r="C170" s="52"/>
      <c r="D170" s="52"/>
      <c r="E170" s="52"/>
      <c r="F170" s="52"/>
      <c r="G170" s="52"/>
      <c r="H170" s="52"/>
      <c r="I170" s="52"/>
      <c r="J170" s="52"/>
      <c r="K170" s="52"/>
      <c r="L170" s="50"/>
      <c r="M170" s="52"/>
      <c r="N170" s="52"/>
      <c r="O170" s="52"/>
      <c r="P170" s="52"/>
      <c r="Q170" s="52"/>
      <c r="R170" s="52"/>
      <c r="S170" s="52"/>
      <c r="T170" s="52"/>
      <c r="U170" s="52"/>
      <c r="V170" s="52"/>
      <c r="W170" s="52"/>
      <c r="X170" s="52"/>
      <c r="Y170" s="52"/>
      <c r="Z170" s="52"/>
      <c r="AA170" s="56"/>
      <c r="AB170" s="56"/>
      <c r="AC170" s="56"/>
      <c r="AD170" s="56"/>
      <c r="AE170" s="56"/>
      <c r="AF170" s="56"/>
      <c r="AG170" s="56"/>
      <c r="AH170" s="56"/>
      <c r="AI170" s="56"/>
      <c r="AJ170" s="56"/>
      <c r="AK170" s="56"/>
      <c r="AL170" s="56"/>
      <c r="AM170" s="56"/>
      <c r="AN170" s="56"/>
      <c r="AO170" s="56"/>
      <c r="AP170" s="56"/>
      <c r="AQ170" s="56"/>
      <c r="AR170" s="56"/>
      <c r="AS170" s="56"/>
      <c r="AT170" s="56"/>
      <c r="AU170" s="56"/>
      <c r="AV170" s="56"/>
      <c r="AW170" s="56"/>
      <c r="AX170" s="56"/>
      <c r="AY170" s="56"/>
      <c r="AZ170" s="56"/>
    </row>
    <row r="171" spans="1:52" x14ac:dyDescent="0.25">
      <c r="A171" s="52"/>
      <c r="B171" s="52"/>
      <c r="C171" s="52"/>
      <c r="D171" s="52"/>
      <c r="E171" s="52"/>
      <c r="F171" s="52"/>
      <c r="G171" s="52"/>
      <c r="H171" s="52"/>
      <c r="I171" s="52"/>
      <c r="J171" s="52"/>
      <c r="K171" s="52"/>
      <c r="L171" s="50"/>
      <c r="M171" s="52"/>
      <c r="N171" s="52"/>
      <c r="O171" s="52"/>
      <c r="P171" s="52"/>
      <c r="Q171" s="52"/>
      <c r="R171" s="52"/>
      <c r="S171" s="52"/>
      <c r="T171" s="52"/>
      <c r="U171" s="52"/>
      <c r="V171" s="52"/>
      <c r="W171" s="52"/>
      <c r="X171" s="52"/>
      <c r="Y171" s="52"/>
      <c r="Z171" s="52"/>
      <c r="AA171" s="56"/>
      <c r="AB171" s="56"/>
      <c r="AC171" s="56"/>
      <c r="AD171" s="56"/>
      <c r="AE171" s="56"/>
      <c r="AF171" s="56"/>
      <c r="AG171" s="56"/>
      <c r="AH171" s="56"/>
      <c r="AI171" s="56"/>
      <c r="AJ171" s="56"/>
      <c r="AK171" s="56"/>
      <c r="AL171" s="56"/>
      <c r="AM171" s="56"/>
      <c r="AN171" s="56"/>
      <c r="AO171" s="56"/>
      <c r="AP171" s="56"/>
      <c r="AQ171" s="56"/>
      <c r="AR171" s="56"/>
      <c r="AS171" s="56"/>
      <c r="AT171" s="56"/>
      <c r="AU171" s="56"/>
      <c r="AV171" s="56"/>
      <c r="AW171" s="56"/>
      <c r="AX171" s="56"/>
      <c r="AY171" s="56"/>
      <c r="AZ171" s="56"/>
    </row>
    <row r="172" spans="1:52" x14ac:dyDescent="0.25">
      <c r="A172" s="52"/>
      <c r="B172" s="52"/>
      <c r="C172" s="52"/>
      <c r="D172" s="52"/>
      <c r="E172" s="52"/>
      <c r="F172" s="52"/>
      <c r="G172" s="52"/>
      <c r="H172" s="52"/>
      <c r="I172" s="52"/>
      <c r="J172" s="52"/>
      <c r="K172" s="52"/>
      <c r="L172" s="50"/>
      <c r="M172" s="52"/>
      <c r="N172" s="52"/>
      <c r="O172" s="52"/>
      <c r="P172" s="52"/>
      <c r="Q172" s="52"/>
      <c r="R172" s="52"/>
      <c r="S172" s="52"/>
      <c r="T172" s="52"/>
      <c r="U172" s="52"/>
      <c r="V172" s="52"/>
      <c r="W172" s="52"/>
      <c r="X172" s="52"/>
      <c r="Y172" s="52"/>
      <c r="Z172" s="52"/>
      <c r="AA172" s="56"/>
      <c r="AB172" s="56"/>
      <c r="AC172" s="56"/>
      <c r="AD172" s="56"/>
      <c r="AE172" s="56"/>
      <c r="AF172" s="56"/>
      <c r="AG172" s="56"/>
      <c r="AH172" s="56"/>
      <c r="AI172" s="56"/>
      <c r="AJ172" s="56"/>
      <c r="AK172" s="56"/>
      <c r="AL172" s="56"/>
      <c r="AM172" s="56"/>
      <c r="AN172" s="56"/>
      <c r="AO172" s="56"/>
      <c r="AP172" s="56"/>
      <c r="AQ172" s="56"/>
      <c r="AR172" s="56"/>
      <c r="AS172" s="56"/>
      <c r="AT172" s="56"/>
      <c r="AU172" s="56"/>
      <c r="AV172" s="56"/>
      <c r="AW172" s="56"/>
      <c r="AX172" s="56"/>
      <c r="AY172" s="56"/>
      <c r="AZ172" s="56"/>
    </row>
    <row r="173" spans="1:52" x14ac:dyDescent="0.25">
      <c r="A173" s="52"/>
      <c r="B173" s="52"/>
      <c r="C173" s="52"/>
      <c r="D173" s="52"/>
      <c r="E173" s="52"/>
      <c r="F173" s="52"/>
      <c r="G173" s="52"/>
      <c r="H173" s="52"/>
      <c r="I173" s="52"/>
      <c r="J173" s="52"/>
      <c r="K173" s="52"/>
      <c r="L173" s="50"/>
      <c r="M173" s="52"/>
      <c r="N173" s="52"/>
      <c r="O173" s="52"/>
      <c r="P173" s="52"/>
      <c r="Q173" s="52"/>
      <c r="R173" s="52"/>
      <c r="S173" s="52"/>
      <c r="T173" s="52"/>
      <c r="U173" s="52"/>
      <c r="V173" s="52"/>
      <c r="W173" s="52"/>
      <c r="X173" s="52"/>
      <c r="Y173" s="52"/>
      <c r="Z173" s="52"/>
      <c r="AA173" s="56"/>
      <c r="AB173" s="56"/>
      <c r="AC173" s="56"/>
      <c r="AD173" s="56"/>
      <c r="AE173" s="56"/>
      <c r="AF173" s="56"/>
      <c r="AG173" s="56"/>
      <c r="AH173" s="56"/>
      <c r="AI173" s="56"/>
      <c r="AJ173" s="56"/>
      <c r="AK173" s="56"/>
      <c r="AL173" s="56"/>
      <c r="AM173" s="56"/>
      <c r="AN173" s="56"/>
      <c r="AO173" s="56"/>
      <c r="AP173" s="56"/>
      <c r="AQ173" s="56"/>
      <c r="AR173" s="56"/>
      <c r="AS173" s="56"/>
      <c r="AT173" s="56"/>
      <c r="AU173" s="56"/>
      <c r="AV173" s="56"/>
      <c r="AW173" s="56"/>
      <c r="AX173" s="56"/>
      <c r="AY173" s="56"/>
      <c r="AZ173" s="56"/>
    </row>
    <row r="174" spans="1:52" x14ac:dyDescent="0.25">
      <c r="A174" s="52"/>
      <c r="B174" s="52"/>
      <c r="C174" s="52"/>
      <c r="D174" s="52"/>
      <c r="E174" s="52"/>
      <c r="F174" s="52"/>
      <c r="G174" s="52"/>
      <c r="H174" s="52"/>
      <c r="I174" s="52"/>
      <c r="J174" s="52"/>
      <c r="K174" s="52"/>
      <c r="L174" s="50"/>
      <c r="M174" s="52"/>
      <c r="N174" s="52"/>
      <c r="O174" s="52"/>
      <c r="P174" s="52"/>
      <c r="Q174" s="52"/>
      <c r="R174" s="52"/>
      <c r="S174" s="52"/>
      <c r="T174" s="52"/>
      <c r="U174" s="52"/>
      <c r="V174" s="52"/>
      <c r="W174" s="52"/>
      <c r="X174" s="52"/>
      <c r="Y174" s="52"/>
      <c r="Z174" s="52"/>
      <c r="AA174" s="56"/>
      <c r="AB174" s="56"/>
      <c r="AC174" s="56"/>
      <c r="AD174" s="56"/>
      <c r="AE174" s="56"/>
      <c r="AF174" s="56"/>
      <c r="AG174" s="56"/>
      <c r="AH174" s="56"/>
      <c r="AI174" s="56"/>
      <c r="AJ174" s="56"/>
      <c r="AK174" s="56"/>
      <c r="AL174" s="56"/>
      <c r="AM174" s="56"/>
      <c r="AN174" s="56"/>
      <c r="AO174" s="56"/>
      <c r="AP174" s="56"/>
      <c r="AQ174" s="56"/>
      <c r="AR174" s="56"/>
      <c r="AS174" s="56"/>
      <c r="AT174" s="56"/>
      <c r="AU174" s="56"/>
      <c r="AV174" s="56"/>
      <c r="AW174" s="56"/>
      <c r="AX174" s="56"/>
      <c r="AY174" s="56"/>
      <c r="AZ174" s="56"/>
    </row>
    <row r="175" spans="1:52" x14ac:dyDescent="0.25">
      <c r="A175" s="52"/>
      <c r="B175" s="52"/>
      <c r="C175" s="52"/>
      <c r="D175" s="52"/>
      <c r="E175" s="52"/>
      <c r="F175" s="52"/>
      <c r="G175" s="52"/>
      <c r="H175" s="52"/>
      <c r="I175" s="52"/>
      <c r="J175" s="52"/>
      <c r="K175" s="52"/>
      <c r="L175" s="50"/>
      <c r="M175" s="52"/>
      <c r="N175" s="52"/>
      <c r="O175" s="52"/>
      <c r="P175" s="52"/>
      <c r="Q175" s="52"/>
      <c r="R175" s="52"/>
      <c r="S175" s="52"/>
      <c r="T175" s="52"/>
      <c r="U175" s="52"/>
      <c r="V175" s="52"/>
      <c r="W175" s="52"/>
      <c r="X175" s="52"/>
      <c r="Y175" s="52"/>
      <c r="Z175" s="52"/>
      <c r="AA175" s="56"/>
      <c r="AB175" s="56"/>
      <c r="AC175" s="56"/>
      <c r="AD175" s="56"/>
      <c r="AE175" s="56"/>
      <c r="AF175" s="56"/>
      <c r="AG175" s="56"/>
      <c r="AH175" s="56"/>
      <c r="AI175" s="56"/>
      <c r="AJ175" s="56"/>
      <c r="AK175" s="56"/>
      <c r="AL175" s="56"/>
      <c r="AM175" s="56"/>
      <c r="AN175" s="56"/>
      <c r="AO175" s="56"/>
      <c r="AP175" s="56"/>
      <c r="AQ175" s="56"/>
      <c r="AR175" s="56"/>
      <c r="AS175" s="56"/>
      <c r="AT175" s="56"/>
      <c r="AU175" s="56"/>
      <c r="AV175" s="56"/>
      <c r="AW175" s="56"/>
      <c r="AX175" s="56"/>
      <c r="AY175" s="56"/>
      <c r="AZ175" s="56"/>
    </row>
    <row r="176" spans="1:52" x14ac:dyDescent="0.25">
      <c r="A176" s="52"/>
      <c r="B176" s="52"/>
      <c r="C176" s="52"/>
      <c r="D176" s="52"/>
      <c r="E176" s="52"/>
      <c r="F176" s="52"/>
      <c r="G176" s="52"/>
      <c r="H176" s="52"/>
      <c r="I176" s="52"/>
      <c r="J176" s="52"/>
      <c r="K176" s="52"/>
      <c r="L176" s="50"/>
      <c r="M176" s="52"/>
      <c r="N176" s="52"/>
      <c r="O176" s="52"/>
      <c r="P176" s="52"/>
      <c r="Q176" s="52"/>
      <c r="R176" s="52"/>
      <c r="S176" s="52"/>
      <c r="T176" s="52"/>
      <c r="U176" s="52"/>
      <c r="V176" s="52"/>
      <c r="W176" s="52"/>
      <c r="X176" s="52"/>
      <c r="Y176" s="52"/>
      <c r="Z176" s="52"/>
      <c r="AA176" s="56"/>
      <c r="AB176" s="56"/>
      <c r="AC176" s="56"/>
      <c r="AD176" s="56"/>
      <c r="AE176" s="56"/>
      <c r="AF176" s="56"/>
      <c r="AG176" s="56"/>
      <c r="AH176" s="56"/>
      <c r="AI176" s="56"/>
      <c r="AJ176" s="56"/>
      <c r="AK176" s="56"/>
      <c r="AL176" s="56"/>
      <c r="AM176" s="56"/>
      <c r="AN176" s="56"/>
      <c r="AO176" s="56"/>
      <c r="AP176" s="56"/>
      <c r="AQ176" s="56"/>
      <c r="AR176" s="56"/>
      <c r="AS176" s="56"/>
      <c r="AT176" s="56"/>
      <c r="AU176" s="56"/>
      <c r="AV176" s="56"/>
      <c r="AW176" s="56"/>
      <c r="AX176" s="56"/>
      <c r="AY176" s="56"/>
      <c r="AZ176" s="56"/>
    </row>
    <row r="177" spans="1:52" x14ac:dyDescent="0.25">
      <c r="A177" s="52"/>
      <c r="B177" s="52"/>
      <c r="C177" s="52"/>
      <c r="D177" s="52"/>
      <c r="E177" s="52"/>
      <c r="F177" s="52"/>
      <c r="G177" s="52"/>
      <c r="H177" s="52"/>
      <c r="I177" s="52"/>
      <c r="J177" s="52"/>
      <c r="K177" s="52"/>
      <c r="L177" s="50"/>
      <c r="M177" s="52"/>
      <c r="N177" s="52"/>
      <c r="O177" s="52"/>
      <c r="P177" s="52"/>
      <c r="Q177" s="52"/>
      <c r="R177" s="52"/>
      <c r="S177" s="52"/>
      <c r="T177" s="52"/>
      <c r="U177" s="52"/>
      <c r="V177" s="52"/>
      <c r="W177" s="52"/>
      <c r="X177" s="52"/>
      <c r="Y177" s="52"/>
      <c r="Z177" s="52"/>
      <c r="AA177" s="56"/>
      <c r="AB177" s="56"/>
      <c r="AC177" s="56"/>
      <c r="AD177" s="56"/>
      <c r="AE177" s="56"/>
      <c r="AF177" s="56"/>
      <c r="AG177" s="56"/>
      <c r="AH177" s="56"/>
      <c r="AI177" s="56"/>
      <c r="AJ177" s="56"/>
      <c r="AK177" s="56"/>
      <c r="AL177" s="56"/>
      <c r="AM177" s="56"/>
      <c r="AN177" s="56"/>
      <c r="AO177" s="56"/>
      <c r="AP177" s="56"/>
      <c r="AQ177" s="56"/>
      <c r="AR177" s="56"/>
      <c r="AS177" s="56"/>
      <c r="AT177" s="56"/>
      <c r="AU177" s="56"/>
      <c r="AV177" s="56"/>
      <c r="AW177" s="56"/>
      <c r="AX177" s="56"/>
      <c r="AY177" s="56"/>
      <c r="AZ177" s="56"/>
    </row>
    <row r="178" spans="1:52" x14ac:dyDescent="0.25">
      <c r="A178" s="52"/>
      <c r="B178" s="52"/>
      <c r="C178" s="52"/>
      <c r="D178" s="52"/>
      <c r="E178" s="52"/>
      <c r="F178" s="52"/>
      <c r="G178" s="52"/>
      <c r="H178" s="52"/>
      <c r="I178" s="52"/>
      <c r="J178" s="52"/>
      <c r="K178" s="52"/>
      <c r="L178" s="50"/>
      <c r="M178" s="52"/>
      <c r="N178" s="52"/>
      <c r="O178" s="52"/>
      <c r="P178" s="52"/>
      <c r="Q178" s="52"/>
      <c r="R178" s="52"/>
      <c r="S178" s="52"/>
      <c r="T178" s="52"/>
      <c r="U178" s="52"/>
      <c r="V178" s="52"/>
      <c r="W178" s="52"/>
      <c r="X178" s="52"/>
      <c r="Y178" s="52"/>
      <c r="Z178" s="52"/>
      <c r="AA178" s="56"/>
      <c r="AB178" s="56"/>
      <c r="AC178" s="56"/>
      <c r="AD178" s="56"/>
      <c r="AE178" s="56"/>
      <c r="AF178" s="56"/>
      <c r="AG178" s="56"/>
      <c r="AH178" s="56"/>
      <c r="AI178" s="56"/>
      <c r="AJ178" s="56"/>
      <c r="AK178" s="56"/>
      <c r="AL178" s="56"/>
      <c r="AM178" s="56"/>
      <c r="AN178" s="56"/>
      <c r="AO178" s="56"/>
      <c r="AP178" s="56"/>
      <c r="AQ178" s="56"/>
      <c r="AR178" s="56"/>
      <c r="AS178" s="56"/>
      <c r="AT178" s="56"/>
      <c r="AU178" s="56"/>
      <c r="AV178" s="56"/>
      <c r="AW178" s="56"/>
      <c r="AX178" s="56"/>
      <c r="AY178" s="56"/>
      <c r="AZ178" s="56"/>
    </row>
    <row r="179" spans="1:52" x14ac:dyDescent="0.25">
      <c r="A179" s="52"/>
      <c r="B179" s="52"/>
      <c r="C179" s="52"/>
      <c r="D179" s="52"/>
      <c r="E179" s="52"/>
      <c r="F179" s="52"/>
      <c r="G179" s="52"/>
      <c r="H179" s="52"/>
      <c r="I179" s="52"/>
      <c r="J179" s="52"/>
      <c r="K179" s="52"/>
      <c r="L179" s="50"/>
      <c r="M179" s="52"/>
      <c r="N179" s="52"/>
      <c r="O179" s="52"/>
      <c r="P179" s="52"/>
      <c r="Q179" s="52"/>
      <c r="R179" s="52"/>
      <c r="S179" s="52"/>
      <c r="T179" s="52"/>
      <c r="U179" s="52"/>
      <c r="V179" s="52"/>
      <c r="W179" s="52"/>
      <c r="X179" s="52"/>
      <c r="Y179" s="52"/>
      <c r="Z179" s="52"/>
      <c r="AA179" s="56"/>
      <c r="AB179" s="56"/>
      <c r="AC179" s="56"/>
      <c r="AD179" s="56"/>
      <c r="AE179" s="56"/>
      <c r="AF179" s="56"/>
      <c r="AG179" s="56"/>
      <c r="AH179" s="56"/>
      <c r="AI179" s="56"/>
      <c r="AJ179" s="56"/>
      <c r="AK179" s="56"/>
      <c r="AL179" s="56"/>
      <c r="AM179" s="56"/>
      <c r="AN179" s="56"/>
      <c r="AO179" s="56"/>
      <c r="AP179" s="56"/>
      <c r="AQ179" s="56"/>
      <c r="AR179" s="56"/>
      <c r="AS179" s="56"/>
      <c r="AT179" s="56"/>
      <c r="AU179" s="56"/>
      <c r="AV179" s="56"/>
      <c r="AW179" s="56"/>
      <c r="AX179" s="56"/>
      <c r="AY179" s="56"/>
      <c r="AZ179" s="56"/>
    </row>
    <row r="180" spans="1:52" x14ac:dyDescent="0.25">
      <c r="A180" s="52"/>
      <c r="B180" s="52"/>
      <c r="C180" s="52"/>
      <c r="D180" s="52"/>
      <c r="E180" s="52"/>
      <c r="F180" s="52"/>
      <c r="G180" s="52"/>
      <c r="H180" s="52"/>
      <c r="I180" s="52"/>
      <c r="J180" s="52"/>
      <c r="K180" s="52"/>
      <c r="L180" s="50"/>
      <c r="M180" s="52"/>
      <c r="N180" s="52"/>
      <c r="O180" s="52"/>
      <c r="P180" s="52"/>
      <c r="Q180" s="52"/>
      <c r="R180" s="52"/>
      <c r="S180" s="52"/>
      <c r="T180" s="52"/>
      <c r="U180" s="52"/>
      <c r="V180" s="52"/>
      <c r="W180" s="52"/>
      <c r="X180" s="52"/>
      <c r="Y180" s="52"/>
      <c r="Z180" s="52"/>
      <c r="AA180" s="56"/>
      <c r="AB180" s="56"/>
      <c r="AC180" s="56"/>
      <c r="AD180" s="56"/>
      <c r="AE180" s="56"/>
      <c r="AF180" s="56"/>
      <c r="AG180" s="56"/>
      <c r="AH180" s="56"/>
      <c r="AI180" s="56"/>
      <c r="AJ180" s="56"/>
      <c r="AK180" s="56"/>
      <c r="AL180" s="56"/>
      <c r="AM180" s="56"/>
      <c r="AN180" s="56"/>
      <c r="AO180" s="56"/>
      <c r="AP180" s="56"/>
      <c r="AQ180" s="56"/>
      <c r="AR180" s="56"/>
      <c r="AS180" s="56"/>
      <c r="AT180" s="56"/>
      <c r="AU180" s="56"/>
      <c r="AV180" s="56"/>
      <c r="AW180" s="56"/>
      <c r="AX180" s="56"/>
      <c r="AY180" s="56"/>
      <c r="AZ180" s="56"/>
    </row>
    <row r="181" spans="1:52" x14ac:dyDescent="0.25">
      <c r="A181" s="52"/>
      <c r="B181" s="52"/>
      <c r="C181" s="52"/>
      <c r="D181" s="52"/>
      <c r="E181" s="52"/>
      <c r="F181" s="52"/>
      <c r="G181" s="52"/>
      <c r="H181" s="52"/>
      <c r="I181" s="52"/>
      <c r="J181" s="52"/>
      <c r="K181" s="52"/>
      <c r="L181" s="50"/>
      <c r="M181" s="52"/>
      <c r="N181" s="52"/>
      <c r="O181" s="52"/>
      <c r="P181" s="52"/>
      <c r="Q181" s="52"/>
      <c r="R181" s="52"/>
      <c r="S181" s="52"/>
      <c r="T181" s="52"/>
      <c r="U181" s="52"/>
      <c r="V181" s="52"/>
      <c r="W181" s="52"/>
      <c r="X181" s="52"/>
      <c r="Y181" s="52"/>
      <c r="Z181" s="52"/>
      <c r="AA181" s="56"/>
      <c r="AB181" s="56"/>
      <c r="AC181" s="56"/>
      <c r="AD181" s="56"/>
      <c r="AE181" s="56"/>
      <c r="AF181" s="56"/>
      <c r="AG181" s="56"/>
      <c r="AH181" s="56"/>
      <c r="AI181" s="56"/>
      <c r="AJ181" s="56"/>
      <c r="AK181" s="56"/>
      <c r="AL181" s="56"/>
      <c r="AM181" s="56"/>
      <c r="AN181" s="56"/>
      <c r="AO181" s="56"/>
      <c r="AP181" s="56"/>
      <c r="AQ181" s="56"/>
      <c r="AR181" s="56"/>
      <c r="AS181" s="56"/>
      <c r="AT181" s="56"/>
      <c r="AU181" s="56"/>
      <c r="AV181" s="56"/>
      <c r="AW181" s="56"/>
      <c r="AX181" s="56"/>
      <c r="AY181" s="56"/>
      <c r="AZ181" s="56"/>
    </row>
    <row r="182" spans="1:52" x14ac:dyDescent="0.25">
      <c r="A182" s="52"/>
      <c r="B182" s="52"/>
      <c r="C182" s="52"/>
      <c r="D182" s="52"/>
      <c r="E182" s="52"/>
      <c r="F182" s="52"/>
      <c r="G182" s="52"/>
      <c r="H182" s="52"/>
      <c r="I182" s="52"/>
      <c r="J182" s="52"/>
      <c r="K182" s="52"/>
      <c r="L182" s="50"/>
      <c r="M182" s="52"/>
      <c r="N182" s="52"/>
      <c r="O182" s="52"/>
      <c r="P182" s="52"/>
      <c r="Q182" s="52"/>
      <c r="R182" s="52"/>
      <c r="S182" s="52"/>
      <c r="T182" s="52"/>
      <c r="U182" s="52"/>
      <c r="V182" s="52"/>
      <c r="W182" s="52"/>
      <c r="X182" s="52"/>
      <c r="Y182" s="52"/>
      <c r="Z182" s="52"/>
      <c r="AA182" s="56"/>
      <c r="AB182" s="56"/>
      <c r="AC182" s="56"/>
      <c r="AD182" s="56"/>
      <c r="AE182" s="56"/>
      <c r="AF182" s="56"/>
      <c r="AG182" s="56"/>
      <c r="AH182" s="56"/>
      <c r="AI182" s="56"/>
      <c r="AJ182" s="56"/>
      <c r="AK182" s="56"/>
      <c r="AL182" s="56"/>
      <c r="AM182" s="56"/>
      <c r="AN182" s="56"/>
      <c r="AO182" s="56"/>
      <c r="AP182" s="56"/>
      <c r="AQ182" s="56"/>
      <c r="AR182" s="56"/>
      <c r="AS182" s="56"/>
      <c r="AT182" s="56"/>
      <c r="AU182" s="56"/>
      <c r="AV182" s="56"/>
      <c r="AW182" s="56"/>
      <c r="AX182" s="56"/>
      <c r="AY182" s="56"/>
      <c r="AZ182" s="56"/>
    </row>
    <row r="183" spans="1:52" x14ac:dyDescent="0.25">
      <c r="A183" s="52"/>
      <c r="B183" s="52"/>
      <c r="C183" s="52"/>
      <c r="D183" s="52"/>
      <c r="E183" s="52"/>
      <c r="F183" s="52"/>
      <c r="G183" s="52"/>
      <c r="H183" s="52"/>
      <c r="I183" s="52"/>
      <c r="J183" s="52"/>
      <c r="K183" s="52"/>
      <c r="L183" s="50"/>
      <c r="M183" s="52"/>
      <c r="N183" s="52"/>
      <c r="O183" s="52"/>
      <c r="P183" s="52"/>
      <c r="Q183" s="52"/>
      <c r="R183" s="52"/>
      <c r="S183" s="52"/>
      <c r="T183" s="52"/>
      <c r="U183" s="52"/>
      <c r="V183" s="52"/>
      <c r="W183" s="52"/>
      <c r="X183" s="52"/>
      <c r="Y183" s="52"/>
      <c r="Z183" s="52"/>
      <c r="AA183" s="56"/>
      <c r="AB183" s="56"/>
      <c r="AC183" s="56"/>
      <c r="AD183" s="56"/>
      <c r="AE183" s="56"/>
      <c r="AF183" s="56"/>
      <c r="AG183" s="56"/>
      <c r="AH183" s="56"/>
      <c r="AI183" s="56"/>
      <c r="AJ183" s="56"/>
      <c r="AK183" s="56"/>
      <c r="AL183" s="56"/>
      <c r="AM183" s="56"/>
      <c r="AN183" s="56"/>
      <c r="AO183" s="56"/>
      <c r="AP183" s="56"/>
      <c r="AQ183" s="56"/>
      <c r="AR183" s="56"/>
      <c r="AS183" s="56"/>
      <c r="AT183" s="56"/>
      <c r="AU183" s="56"/>
      <c r="AV183" s="56"/>
      <c r="AW183" s="56"/>
      <c r="AX183" s="56"/>
      <c r="AY183" s="56"/>
      <c r="AZ183" s="56"/>
    </row>
    <row r="184" spans="1:52" x14ac:dyDescent="0.25">
      <c r="A184" s="52"/>
      <c r="B184" s="52"/>
      <c r="C184" s="52"/>
      <c r="D184" s="52"/>
      <c r="E184" s="52"/>
      <c r="F184" s="52"/>
      <c r="G184" s="52"/>
      <c r="H184" s="52"/>
      <c r="I184" s="52"/>
      <c r="J184" s="52"/>
      <c r="K184" s="52"/>
      <c r="L184" s="50"/>
      <c r="M184" s="52"/>
      <c r="N184" s="52"/>
      <c r="O184" s="52"/>
      <c r="P184" s="52"/>
      <c r="Q184" s="52"/>
      <c r="R184" s="52"/>
      <c r="S184" s="52"/>
      <c r="T184" s="52"/>
      <c r="U184" s="52"/>
      <c r="V184" s="52"/>
      <c r="W184" s="52"/>
      <c r="X184" s="52"/>
      <c r="Y184" s="52"/>
      <c r="Z184" s="52"/>
      <c r="AA184" s="56"/>
      <c r="AB184" s="56"/>
      <c r="AC184" s="56"/>
      <c r="AD184" s="56"/>
      <c r="AE184" s="56"/>
      <c r="AF184" s="56"/>
      <c r="AG184" s="56"/>
      <c r="AH184" s="56"/>
      <c r="AI184" s="56"/>
      <c r="AJ184" s="56"/>
      <c r="AK184" s="56"/>
      <c r="AL184" s="56"/>
      <c r="AM184" s="56"/>
      <c r="AN184" s="56"/>
      <c r="AO184" s="56"/>
      <c r="AP184" s="56"/>
      <c r="AQ184" s="56"/>
      <c r="AR184" s="56"/>
      <c r="AS184" s="56"/>
      <c r="AT184" s="56"/>
      <c r="AU184" s="56"/>
      <c r="AV184" s="56"/>
      <c r="AW184" s="56"/>
      <c r="AX184" s="56"/>
      <c r="AY184" s="56"/>
      <c r="AZ184" s="56"/>
    </row>
    <row r="185" spans="1:52" x14ac:dyDescent="0.25">
      <c r="A185" s="52"/>
      <c r="B185" s="52"/>
      <c r="C185" s="52"/>
      <c r="D185" s="52"/>
      <c r="E185" s="52"/>
      <c r="F185" s="52"/>
      <c r="G185" s="52"/>
      <c r="H185" s="52"/>
      <c r="I185" s="52"/>
      <c r="J185" s="52"/>
      <c r="K185" s="52"/>
      <c r="L185" s="50"/>
      <c r="M185" s="52"/>
      <c r="N185" s="52"/>
      <c r="O185" s="52"/>
      <c r="P185" s="52"/>
      <c r="Q185" s="52"/>
      <c r="R185" s="52"/>
      <c r="S185" s="52"/>
      <c r="T185" s="52"/>
      <c r="U185" s="52"/>
      <c r="V185" s="52"/>
      <c r="W185" s="52"/>
      <c r="X185" s="52"/>
      <c r="Y185" s="52"/>
      <c r="Z185" s="52"/>
      <c r="AA185" s="56"/>
      <c r="AB185" s="56"/>
      <c r="AC185" s="56"/>
      <c r="AD185" s="56"/>
      <c r="AE185" s="56"/>
      <c r="AF185" s="56"/>
      <c r="AG185" s="56"/>
      <c r="AH185" s="56"/>
      <c r="AI185" s="56"/>
      <c r="AJ185" s="56"/>
      <c r="AK185" s="56"/>
      <c r="AL185" s="56"/>
      <c r="AM185" s="56"/>
      <c r="AN185" s="56"/>
      <c r="AO185" s="56"/>
      <c r="AP185" s="56"/>
      <c r="AQ185" s="56"/>
      <c r="AR185" s="56"/>
      <c r="AS185" s="56"/>
      <c r="AT185" s="56"/>
      <c r="AU185" s="56"/>
      <c r="AV185" s="56"/>
      <c r="AW185" s="56"/>
      <c r="AX185" s="56"/>
      <c r="AY185" s="56"/>
      <c r="AZ185" s="56"/>
    </row>
    <row r="186" spans="1:52" x14ac:dyDescent="0.25">
      <c r="A186" s="52"/>
      <c r="B186" s="52"/>
      <c r="C186" s="52"/>
      <c r="D186" s="52"/>
      <c r="E186" s="52"/>
      <c r="F186" s="52"/>
      <c r="G186" s="52"/>
      <c r="H186" s="52"/>
      <c r="I186" s="52"/>
      <c r="J186" s="52"/>
      <c r="K186" s="52"/>
      <c r="L186" s="50"/>
      <c r="M186" s="52"/>
      <c r="N186" s="52"/>
      <c r="O186" s="52"/>
      <c r="P186" s="52"/>
      <c r="Q186" s="52"/>
      <c r="R186" s="52"/>
      <c r="S186" s="52"/>
      <c r="T186" s="52"/>
      <c r="U186" s="52"/>
      <c r="V186" s="52"/>
      <c r="W186" s="52"/>
      <c r="X186" s="52"/>
      <c r="Y186" s="52"/>
      <c r="Z186" s="52"/>
      <c r="AA186" s="56"/>
      <c r="AB186" s="56"/>
      <c r="AC186" s="56"/>
      <c r="AD186" s="56"/>
      <c r="AE186" s="56"/>
      <c r="AF186" s="56"/>
      <c r="AG186" s="56"/>
      <c r="AH186" s="56"/>
      <c r="AI186" s="56"/>
      <c r="AJ186" s="56"/>
      <c r="AK186" s="56"/>
      <c r="AL186" s="56"/>
      <c r="AM186" s="56"/>
      <c r="AN186" s="56"/>
      <c r="AO186" s="56"/>
      <c r="AP186" s="56"/>
      <c r="AQ186" s="56"/>
      <c r="AR186" s="56"/>
      <c r="AS186" s="56"/>
      <c r="AT186" s="56"/>
      <c r="AU186" s="56"/>
      <c r="AV186" s="56"/>
      <c r="AW186" s="56"/>
      <c r="AX186" s="56"/>
      <c r="AY186" s="56"/>
      <c r="AZ186" s="56"/>
    </row>
    <row r="187" spans="1:52" x14ac:dyDescent="0.25">
      <c r="A187" s="52"/>
      <c r="B187" s="52"/>
      <c r="C187" s="52"/>
      <c r="D187" s="52"/>
      <c r="E187" s="52"/>
      <c r="F187" s="52"/>
      <c r="G187" s="52"/>
      <c r="H187" s="52"/>
      <c r="I187" s="52"/>
      <c r="J187" s="52"/>
      <c r="K187" s="52"/>
      <c r="L187" s="50"/>
      <c r="M187" s="52"/>
      <c r="N187" s="52"/>
      <c r="O187" s="52"/>
      <c r="P187" s="52"/>
      <c r="Q187" s="52"/>
      <c r="R187" s="52"/>
      <c r="S187" s="52"/>
      <c r="T187" s="52"/>
      <c r="U187" s="52"/>
      <c r="V187" s="52"/>
      <c r="W187" s="52"/>
      <c r="X187" s="52"/>
      <c r="Y187" s="52"/>
      <c r="Z187" s="52"/>
      <c r="AA187" s="56"/>
      <c r="AB187" s="56"/>
      <c r="AC187" s="56"/>
      <c r="AD187" s="56"/>
      <c r="AE187" s="56"/>
      <c r="AF187" s="56"/>
      <c r="AG187" s="56"/>
      <c r="AH187" s="56"/>
      <c r="AI187" s="56"/>
      <c r="AJ187" s="56"/>
      <c r="AK187" s="56"/>
      <c r="AL187" s="56"/>
      <c r="AM187" s="56"/>
      <c r="AN187" s="56"/>
      <c r="AO187" s="56"/>
      <c r="AP187" s="56"/>
      <c r="AQ187" s="56"/>
      <c r="AR187" s="56"/>
      <c r="AS187" s="56"/>
      <c r="AT187" s="56"/>
      <c r="AU187" s="56"/>
      <c r="AV187" s="56"/>
      <c r="AW187" s="56"/>
      <c r="AX187" s="56"/>
      <c r="AY187" s="56"/>
      <c r="AZ187" s="56"/>
    </row>
    <row r="188" spans="1:52" x14ac:dyDescent="0.25">
      <c r="A188" s="52"/>
      <c r="B188" s="52"/>
      <c r="C188" s="52"/>
      <c r="D188" s="52"/>
      <c r="E188" s="52"/>
      <c r="F188" s="52"/>
      <c r="G188" s="52"/>
      <c r="H188" s="52"/>
      <c r="I188" s="52"/>
      <c r="J188" s="52"/>
      <c r="K188" s="52"/>
      <c r="L188" s="50"/>
      <c r="M188" s="52"/>
      <c r="N188" s="52"/>
      <c r="O188" s="52"/>
      <c r="P188" s="52"/>
      <c r="Q188" s="52"/>
      <c r="R188" s="52"/>
      <c r="S188" s="52"/>
      <c r="T188" s="52"/>
      <c r="U188" s="52"/>
      <c r="V188" s="52"/>
      <c r="W188" s="52"/>
      <c r="X188" s="52"/>
      <c r="Y188" s="52"/>
      <c r="Z188" s="52"/>
      <c r="AA188" s="56"/>
      <c r="AB188" s="56"/>
      <c r="AC188" s="56"/>
      <c r="AD188" s="56"/>
      <c r="AE188" s="56"/>
      <c r="AF188" s="56"/>
      <c r="AG188" s="56"/>
      <c r="AH188" s="56"/>
      <c r="AI188" s="56"/>
      <c r="AJ188" s="56"/>
      <c r="AK188" s="56"/>
      <c r="AL188" s="56"/>
      <c r="AM188" s="56"/>
      <c r="AN188" s="56"/>
      <c r="AO188" s="56"/>
      <c r="AP188" s="56"/>
      <c r="AQ188" s="56"/>
      <c r="AR188" s="56"/>
      <c r="AS188" s="56"/>
      <c r="AT188" s="56"/>
      <c r="AU188" s="56"/>
      <c r="AV188" s="56"/>
      <c r="AW188" s="56"/>
      <c r="AX188" s="56"/>
      <c r="AY188" s="56"/>
      <c r="AZ188" s="56"/>
    </row>
    <row r="189" spans="1:52" x14ac:dyDescent="0.25">
      <c r="A189" s="52"/>
      <c r="B189" s="52"/>
      <c r="C189" s="52"/>
      <c r="D189" s="52"/>
      <c r="E189" s="52"/>
      <c r="F189" s="52"/>
      <c r="G189" s="52"/>
      <c r="H189" s="52"/>
      <c r="I189" s="52"/>
      <c r="J189" s="52"/>
      <c r="K189" s="52"/>
      <c r="L189" s="50"/>
      <c r="M189" s="52"/>
      <c r="N189" s="52"/>
      <c r="O189" s="52"/>
      <c r="P189" s="52"/>
      <c r="Q189" s="52"/>
      <c r="R189" s="52"/>
      <c r="S189" s="52"/>
      <c r="T189" s="52"/>
      <c r="U189" s="52"/>
      <c r="V189" s="52"/>
      <c r="W189" s="52"/>
      <c r="X189" s="52"/>
      <c r="Y189" s="52"/>
      <c r="Z189" s="52"/>
      <c r="AA189" s="56"/>
      <c r="AB189" s="56"/>
      <c r="AC189" s="56"/>
      <c r="AD189" s="56"/>
      <c r="AE189" s="56"/>
      <c r="AF189" s="56"/>
      <c r="AG189" s="56"/>
      <c r="AH189" s="56"/>
      <c r="AI189" s="56"/>
      <c r="AJ189" s="56"/>
      <c r="AK189" s="56"/>
      <c r="AL189" s="56"/>
      <c r="AM189" s="56"/>
      <c r="AN189" s="56"/>
      <c r="AO189" s="56"/>
      <c r="AP189" s="56"/>
      <c r="AQ189" s="56"/>
      <c r="AR189" s="56"/>
      <c r="AS189" s="56"/>
      <c r="AT189" s="56"/>
      <c r="AU189" s="56"/>
      <c r="AV189" s="56"/>
      <c r="AW189" s="56"/>
      <c r="AX189" s="56"/>
      <c r="AY189" s="56"/>
      <c r="AZ189" s="56"/>
    </row>
    <row r="190" spans="1:52" x14ac:dyDescent="0.25">
      <c r="A190" s="52"/>
      <c r="B190" s="52"/>
      <c r="C190" s="52"/>
      <c r="D190" s="52"/>
      <c r="E190" s="52"/>
      <c r="F190" s="52"/>
      <c r="G190" s="52"/>
      <c r="H190" s="52"/>
      <c r="I190" s="52"/>
      <c r="J190" s="52"/>
      <c r="K190" s="52"/>
      <c r="L190" s="50"/>
      <c r="M190" s="52"/>
      <c r="N190" s="52"/>
      <c r="O190" s="52"/>
      <c r="P190" s="52"/>
      <c r="Q190" s="52"/>
      <c r="R190" s="52"/>
      <c r="S190" s="52"/>
      <c r="T190" s="52"/>
      <c r="U190" s="52"/>
      <c r="V190" s="52"/>
      <c r="W190" s="52"/>
      <c r="X190" s="52"/>
      <c r="Y190" s="52"/>
      <c r="Z190" s="52"/>
      <c r="AA190" s="56"/>
      <c r="AB190" s="56"/>
      <c r="AC190" s="56"/>
      <c r="AD190" s="56"/>
      <c r="AE190" s="56"/>
      <c r="AF190" s="56"/>
      <c r="AG190" s="56"/>
      <c r="AH190" s="56"/>
      <c r="AI190" s="56"/>
      <c r="AJ190" s="56"/>
      <c r="AK190" s="56"/>
      <c r="AL190" s="56"/>
      <c r="AM190" s="56"/>
      <c r="AN190" s="56"/>
      <c r="AO190" s="56"/>
      <c r="AP190" s="56"/>
      <c r="AQ190" s="56"/>
      <c r="AR190" s="56"/>
      <c r="AS190" s="56"/>
      <c r="AT190" s="56"/>
      <c r="AU190" s="56"/>
      <c r="AV190" s="56"/>
      <c r="AW190" s="56"/>
      <c r="AX190" s="56"/>
      <c r="AY190" s="56"/>
      <c r="AZ190" s="56"/>
    </row>
    <row r="191" spans="1:52" x14ac:dyDescent="0.25">
      <c r="A191" s="52"/>
      <c r="B191" s="52"/>
      <c r="C191" s="52"/>
      <c r="D191" s="52"/>
      <c r="E191" s="52"/>
      <c r="F191" s="52"/>
      <c r="G191" s="52"/>
      <c r="H191" s="52"/>
      <c r="I191" s="52"/>
      <c r="J191" s="52"/>
      <c r="K191" s="52"/>
      <c r="L191" s="50"/>
      <c r="M191" s="52"/>
      <c r="N191" s="52"/>
      <c r="O191" s="52"/>
      <c r="P191" s="52"/>
      <c r="Q191" s="52"/>
      <c r="R191" s="52"/>
      <c r="S191" s="52"/>
      <c r="T191" s="52"/>
      <c r="U191" s="52"/>
      <c r="V191" s="52"/>
      <c r="W191" s="52"/>
      <c r="X191" s="52"/>
      <c r="Y191" s="52"/>
      <c r="Z191" s="52"/>
      <c r="AA191" s="56"/>
      <c r="AB191" s="56"/>
      <c r="AC191" s="56"/>
      <c r="AD191" s="56"/>
      <c r="AE191" s="56"/>
      <c r="AF191" s="56"/>
      <c r="AG191" s="56"/>
      <c r="AH191" s="56"/>
      <c r="AI191" s="56"/>
      <c r="AJ191" s="56"/>
      <c r="AK191" s="56"/>
      <c r="AL191" s="56"/>
      <c r="AM191" s="56"/>
      <c r="AN191" s="56"/>
      <c r="AO191" s="56"/>
      <c r="AP191" s="56"/>
      <c r="AQ191" s="56"/>
      <c r="AR191" s="56"/>
      <c r="AS191" s="56"/>
      <c r="AT191" s="56"/>
      <c r="AU191" s="56"/>
      <c r="AV191" s="56"/>
      <c r="AW191" s="56"/>
      <c r="AX191" s="56"/>
      <c r="AY191" s="56"/>
      <c r="AZ191" s="56"/>
    </row>
    <row r="192" spans="1:52" x14ac:dyDescent="0.25">
      <c r="A192" s="52"/>
      <c r="B192" s="52"/>
      <c r="C192" s="52"/>
      <c r="D192" s="52"/>
      <c r="E192" s="52"/>
      <c r="F192" s="52"/>
      <c r="G192" s="52"/>
      <c r="H192" s="52"/>
      <c r="I192" s="52"/>
      <c r="J192" s="52"/>
      <c r="K192" s="52"/>
      <c r="L192" s="50"/>
      <c r="M192" s="52"/>
      <c r="N192" s="52"/>
      <c r="O192" s="52"/>
      <c r="P192" s="52"/>
      <c r="Q192" s="52"/>
      <c r="R192" s="52"/>
      <c r="S192" s="52"/>
      <c r="T192" s="52"/>
      <c r="U192" s="52"/>
      <c r="V192" s="52"/>
      <c r="W192" s="52"/>
      <c r="X192" s="52"/>
      <c r="Y192" s="52"/>
      <c r="Z192" s="52"/>
      <c r="AA192" s="56"/>
      <c r="AB192" s="56"/>
      <c r="AC192" s="56"/>
      <c r="AD192" s="56"/>
      <c r="AE192" s="56"/>
      <c r="AF192" s="56"/>
      <c r="AG192" s="56"/>
      <c r="AH192" s="56"/>
      <c r="AI192" s="56"/>
      <c r="AJ192" s="56"/>
      <c r="AK192" s="56"/>
      <c r="AL192" s="56"/>
      <c r="AM192" s="56"/>
      <c r="AN192" s="56"/>
      <c r="AO192" s="56"/>
      <c r="AP192" s="56"/>
      <c r="AQ192" s="56"/>
      <c r="AR192" s="56"/>
      <c r="AS192" s="56"/>
      <c r="AT192" s="56"/>
      <c r="AU192" s="56"/>
      <c r="AV192" s="56"/>
      <c r="AW192" s="56"/>
      <c r="AX192" s="56"/>
      <c r="AY192" s="56"/>
      <c r="AZ192" s="56"/>
    </row>
    <row r="193" spans="1:52" x14ac:dyDescent="0.25">
      <c r="A193" s="52"/>
      <c r="B193" s="52"/>
      <c r="C193" s="52"/>
      <c r="D193" s="52"/>
      <c r="E193" s="52"/>
      <c r="F193" s="52"/>
      <c r="G193" s="52"/>
      <c r="H193" s="52"/>
      <c r="I193" s="52"/>
      <c r="J193" s="52"/>
      <c r="K193" s="52"/>
      <c r="L193" s="50"/>
      <c r="M193" s="52"/>
      <c r="N193" s="52"/>
      <c r="O193" s="52"/>
      <c r="P193" s="52"/>
      <c r="Q193" s="52"/>
      <c r="R193" s="52"/>
      <c r="S193" s="52"/>
      <c r="T193" s="52"/>
      <c r="U193" s="52"/>
      <c r="V193" s="52"/>
      <c r="W193" s="52"/>
      <c r="X193" s="52"/>
      <c r="Y193" s="52"/>
      <c r="Z193" s="52"/>
      <c r="AA193" s="56"/>
      <c r="AB193" s="56"/>
      <c r="AC193" s="56"/>
      <c r="AD193" s="56"/>
      <c r="AE193" s="56"/>
      <c r="AF193" s="56"/>
      <c r="AG193" s="56"/>
      <c r="AH193" s="56"/>
      <c r="AI193" s="56"/>
      <c r="AJ193" s="56"/>
      <c r="AK193" s="56"/>
      <c r="AL193" s="56"/>
      <c r="AM193" s="56"/>
      <c r="AN193" s="56"/>
      <c r="AO193" s="56"/>
      <c r="AP193" s="56"/>
      <c r="AQ193" s="56"/>
      <c r="AR193" s="56"/>
      <c r="AS193" s="56"/>
      <c r="AT193" s="56"/>
      <c r="AU193" s="56"/>
      <c r="AV193" s="56"/>
      <c r="AW193" s="56"/>
      <c r="AX193" s="56"/>
      <c r="AY193" s="56"/>
      <c r="AZ193" s="56"/>
    </row>
    <row r="194" spans="1:52" x14ac:dyDescent="0.25">
      <c r="A194" s="52"/>
      <c r="B194" s="52"/>
      <c r="C194" s="52"/>
      <c r="D194" s="52"/>
      <c r="E194" s="52"/>
      <c r="F194" s="52"/>
      <c r="G194" s="52"/>
      <c r="H194" s="52"/>
      <c r="I194" s="52"/>
      <c r="J194" s="52"/>
      <c r="K194" s="52"/>
      <c r="L194" s="50"/>
      <c r="M194" s="52"/>
      <c r="N194" s="52"/>
      <c r="O194" s="52"/>
      <c r="P194" s="52"/>
      <c r="Q194" s="52"/>
      <c r="R194" s="52"/>
      <c r="S194" s="52"/>
      <c r="T194" s="52"/>
      <c r="U194" s="52"/>
      <c r="V194" s="52"/>
      <c r="W194" s="52"/>
      <c r="X194" s="52"/>
      <c r="Y194" s="52"/>
      <c r="Z194" s="52"/>
      <c r="AA194" s="56"/>
      <c r="AB194" s="56"/>
      <c r="AC194" s="56"/>
      <c r="AD194" s="56"/>
      <c r="AE194" s="56"/>
      <c r="AF194" s="56"/>
      <c r="AG194" s="56"/>
      <c r="AH194" s="56"/>
      <c r="AI194" s="56"/>
      <c r="AJ194" s="56"/>
      <c r="AK194" s="56"/>
      <c r="AL194" s="56"/>
      <c r="AM194" s="56"/>
      <c r="AN194" s="56"/>
      <c r="AO194" s="56"/>
      <c r="AP194" s="56"/>
      <c r="AQ194" s="56"/>
      <c r="AR194" s="56"/>
      <c r="AS194" s="56"/>
      <c r="AT194" s="56"/>
      <c r="AU194" s="56"/>
      <c r="AV194" s="56"/>
      <c r="AW194" s="56"/>
      <c r="AX194" s="56"/>
      <c r="AY194" s="56"/>
      <c r="AZ194" s="56"/>
    </row>
    <row r="195" spans="1:52" x14ac:dyDescent="0.25">
      <c r="A195" s="52"/>
      <c r="B195" s="52"/>
      <c r="C195" s="52"/>
      <c r="D195" s="52"/>
      <c r="E195" s="52"/>
      <c r="F195" s="52"/>
      <c r="G195" s="52"/>
      <c r="H195" s="52"/>
      <c r="I195" s="52"/>
      <c r="J195" s="52"/>
      <c r="K195" s="52"/>
      <c r="L195" s="50"/>
      <c r="M195" s="52"/>
      <c r="N195" s="52"/>
      <c r="O195" s="52"/>
      <c r="P195" s="52"/>
      <c r="Q195" s="52"/>
      <c r="R195" s="52"/>
      <c r="S195" s="52"/>
      <c r="T195" s="52"/>
      <c r="U195" s="52"/>
      <c r="V195" s="52"/>
      <c r="W195" s="52"/>
      <c r="X195" s="52"/>
      <c r="Y195" s="52"/>
      <c r="Z195" s="52"/>
      <c r="AA195" s="56"/>
      <c r="AB195" s="56"/>
      <c r="AC195" s="56"/>
      <c r="AD195" s="56"/>
      <c r="AE195" s="56"/>
      <c r="AF195" s="56"/>
      <c r="AG195" s="56"/>
      <c r="AH195" s="56"/>
      <c r="AI195" s="56"/>
      <c r="AJ195" s="56"/>
      <c r="AK195" s="56"/>
      <c r="AL195" s="56"/>
      <c r="AM195" s="56"/>
      <c r="AN195" s="56"/>
      <c r="AO195" s="56"/>
      <c r="AP195" s="56"/>
      <c r="AQ195" s="56"/>
      <c r="AR195" s="56"/>
      <c r="AS195" s="56"/>
      <c r="AT195" s="56"/>
      <c r="AU195" s="56"/>
      <c r="AV195" s="56"/>
      <c r="AW195" s="56"/>
      <c r="AX195" s="56"/>
      <c r="AY195" s="56"/>
      <c r="AZ195" s="56"/>
    </row>
    <row r="196" spans="1:52" x14ac:dyDescent="0.25">
      <c r="A196" s="52"/>
      <c r="B196" s="52"/>
      <c r="C196" s="52"/>
      <c r="D196" s="52"/>
      <c r="E196" s="52"/>
      <c r="F196" s="52"/>
      <c r="G196" s="52"/>
      <c r="H196" s="52"/>
      <c r="I196" s="52"/>
      <c r="J196" s="52"/>
      <c r="K196" s="52"/>
      <c r="L196" s="50"/>
      <c r="M196" s="52"/>
      <c r="N196" s="52"/>
      <c r="O196" s="52"/>
      <c r="P196" s="52"/>
      <c r="Q196" s="52"/>
      <c r="R196" s="52"/>
      <c r="S196" s="52"/>
      <c r="T196" s="52"/>
      <c r="U196" s="52"/>
      <c r="V196" s="52"/>
      <c r="W196" s="52"/>
      <c r="X196" s="52"/>
      <c r="Y196" s="52"/>
      <c r="Z196" s="52"/>
      <c r="AA196" s="56"/>
      <c r="AB196" s="56"/>
      <c r="AC196" s="56"/>
      <c r="AD196" s="56"/>
      <c r="AE196" s="56"/>
      <c r="AF196" s="56"/>
      <c r="AG196" s="56"/>
      <c r="AH196" s="56"/>
      <c r="AI196" s="56"/>
      <c r="AJ196" s="56"/>
      <c r="AK196" s="56"/>
      <c r="AL196" s="56"/>
      <c r="AM196" s="56"/>
      <c r="AN196" s="56"/>
      <c r="AO196" s="56"/>
      <c r="AP196" s="56"/>
      <c r="AQ196" s="56"/>
      <c r="AR196" s="56"/>
      <c r="AS196" s="56"/>
      <c r="AT196" s="56"/>
      <c r="AU196" s="56"/>
      <c r="AV196" s="56"/>
      <c r="AW196" s="56"/>
      <c r="AX196" s="56"/>
      <c r="AY196" s="56"/>
      <c r="AZ196" s="56"/>
    </row>
    <row r="197" spans="1:52" x14ac:dyDescent="0.25">
      <c r="A197" s="52"/>
      <c r="B197" s="52"/>
      <c r="C197" s="52"/>
      <c r="D197" s="52"/>
      <c r="E197" s="52"/>
      <c r="F197" s="52"/>
      <c r="G197" s="52"/>
      <c r="H197" s="52"/>
      <c r="I197" s="52"/>
      <c r="J197" s="52"/>
      <c r="K197" s="52"/>
      <c r="L197" s="50"/>
      <c r="M197" s="52"/>
      <c r="N197" s="52"/>
      <c r="O197" s="52"/>
      <c r="P197" s="52"/>
      <c r="Q197" s="52"/>
      <c r="R197" s="52"/>
      <c r="S197" s="52"/>
      <c r="T197" s="52"/>
      <c r="U197" s="52"/>
      <c r="V197" s="52"/>
      <c r="W197" s="52"/>
      <c r="X197" s="52"/>
      <c r="Y197" s="52"/>
      <c r="Z197" s="52"/>
      <c r="AA197" s="56"/>
      <c r="AB197" s="56"/>
      <c r="AC197" s="56"/>
      <c r="AD197" s="56"/>
      <c r="AE197" s="56"/>
      <c r="AF197" s="56"/>
      <c r="AG197" s="56"/>
      <c r="AH197" s="56"/>
      <c r="AI197" s="56"/>
      <c r="AJ197" s="56"/>
      <c r="AK197" s="56"/>
      <c r="AL197" s="56"/>
      <c r="AM197" s="56"/>
      <c r="AN197" s="56"/>
      <c r="AO197" s="56"/>
      <c r="AP197" s="56"/>
      <c r="AQ197" s="56"/>
      <c r="AR197" s="56"/>
      <c r="AS197" s="56"/>
      <c r="AT197" s="56"/>
      <c r="AU197" s="56"/>
      <c r="AV197" s="56"/>
      <c r="AW197" s="56"/>
      <c r="AX197" s="56"/>
      <c r="AY197" s="56"/>
      <c r="AZ197" s="56"/>
    </row>
    <row r="198" spans="1:52" x14ac:dyDescent="0.25">
      <c r="A198" s="52"/>
      <c r="B198" s="52"/>
      <c r="C198" s="52"/>
      <c r="D198" s="52"/>
      <c r="E198" s="52"/>
      <c r="F198" s="52"/>
      <c r="G198" s="52"/>
      <c r="H198" s="52"/>
      <c r="I198" s="52"/>
      <c r="J198" s="52"/>
      <c r="K198" s="52"/>
      <c r="L198" s="50"/>
      <c r="M198" s="52"/>
      <c r="N198" s="52"/>
      <c r="O198" s="52"/>
      <c r="P198" s="52"/>
      <c r="Q198" s="52"/>
      <c r="R198" s="52"/>
      <c r="S198" s="52"/>
      <c r="T198" s="52"/>
      <c r="U198" s="52"/>
      <c r="V198" s="52"/>
      <c r="W198" s="52"/>
      <c r="X198" s="52"/>
      <c r="Y198" s="52"/>
      <c r="Z198" s="52"/>
      <c r="AA198" s="56"/>
      <c r="AB198" s="56"/>
      <c r="AC198" s="56"/>
      <c r="AD198" s="56"/>
      <c r="AE198" s="56"/>
      <c r="AF198" s="56"/>
      <c r="AG198" s="56"/>
      <c r="AH198" s="56"/>
      <c r="AI198" s="56"/>
      <c r="AJ198" s="56"/>
      <c r="AK198" s="56"/>
      <c r="AL198" s="56"/>
      <c r="AM198" s="56"/>
      <c r="AN198" s="56"/>
      <c r="AO198" s="56"/>
      <c r="AP198" s="56"/>
      <c r="AQ198" s="56"/>
      <c r="AR198" s="56"/>
      <c r="AS198" s="56"/>
      <c r="AT198" s="56"/>
      <c r="AU198" s="56"/>
      <c r="AV198" s="56"/>
      <c r="AW198" s="56"/>
      <c r="AX198" s="56"/>
      <c r="AY198" s="56"/>
      <c r="AZ198" s="56"/>
    </row>
    <row r="199" spans="1:52" x14ac:dyDescent="0.25">
      <c r="A199" s="52"/>
      <c r="B199" s="52"/>
      <c r="C199" s="52"/>
      <c r="D199" s="52"/>
      <c r="E199" s="52"/>
      <c r="F199" s="52"/>
      <c r="G199" s="52"/>
      <c r="H199" s="52"/>
      <c r="I199" s="52"/>
      <c r="J199" s="52"/>
      <c r="K199" s="52"/>
      <c r="L199" s="50"/>
      <c r="M199" s="52"/>
      <c r="N199" s="52"/>
      <c r="O199" s="52"/>
      <c r="P199" s="52"/>
      <c r="Q199" s="52"/>
      <c r="R199" s="52"/>
      <c r="S199" s="52"/>
      <c r="T199" s="52"/>
      <c r="U199" s="52"/>
      <c r="V199" s="52"/>
      <c r="W199" s="52"/>
      <c r="X199" s="52"/>
      <c r="Y199" s="52"/>
      <c r="Z199" s="52"/>
      <c r="AA199" s="56"/>
      <c r="AB199" s="56"/>
      <c r="AC199" s="56"/>
      <c r="AD199" s="56"/>
      <c r="AE199" s="56"/>
      <c r="AF199" s="56"/>
      <c r="AG199" s="56"/>
      <c r="AH199" s="56"/>
      <c r="AI199" s="56"/>
      <c r="AJ199" s="56"/>
      <c r="AK199" s="56"/>
      <c r="AL199" s="56"/>
      <c r="AM199" s="56"/>
      <c r="AN199" s="56"/>
      <c r="AO199" s="56"/>
      <c r="AP199" s="56"/>
      <c r="AQ199" s="56"/>
      <c r="AR199" s="56"/>
      <c r="AS199" s="56"/>
      <c r="AT199" s="56"/>
      <c r="AU199" s="56"/>
      <c r="AV199" s="56"/>
      <c r="AW199" s="56"/>
      <c r="AX199" s="56"/>
      <c r="AY199" s="56"/>
      <c r="AZ199" s="56"/>
    </row>
    <row r="200" spans="1:52" x14ac:dyDescent="0.25">
      <c r="A200" s="52"/>
      <c r="B200" s="52"/>
      <c r="C200" s="52"/>
      <c r="D200" s="52"/>
      <c r="E200" s="52"/>
      <c r="F200" s="52"/>
      <c r="G200" s="52"/>
      <c r="H200" s="52"/>
      <c r="I200" s="52"/>
      <c r="J200" s="52"/>
      <c r="K200" s="52"/>
      <c r="L200" s="50"/>
      <c r="M200" s="52"/>
      <c r="N200" s="52"/>
      <c r="O200" s="52"/>
      <c r="P200" s="52"/>
      <c r="Q200" s="52"/>
      <c r="R200" s="52"/>
      <c r="S200" s="52"/>
      <c r="T200" s="52"/>
      <c r="U200" s="52"/>
      <c r="V200" s="52"/>
      <c r="W200" s="52"/>
      <c r="X200" s="52"/>
      <c r="Y200" s="52"/>
      <c r="Z200" s="52"/>
      <c r="AA200" s="56"/>
      <c r="AB200" s="56"/>
      <c r="AC200" s="56"/>
      <c r="AD200" s="56"/>
      <c r="AE200" s="56"/>
      <c r="AF200" s="56"/>
      <c r="AG200" s="56"/>
      <c r="AH200" s="56"/>
      <c r="AI200" s="56"/>
      <c r="AJ200" s="56"/>
      <c r="AK200" s="56"/>
      <c r="AL200" s="56"/>
      <c r="AM200" s="56"/>
      <c r="AN200" s="56"/>
      <c r="AO200" s="56"/>
      <c r="AP200" s="56"/>
      <c r="AQ200" s="56"/>
      <c r="AR200" s="56"/>
      <c r="AS200" s="56"/>
      <c r="AT200" s="56"/>
      <c r="AU200" s="56"/>
      <c r="AV200" s="56"/>
      <c r="AW200" s="56"/>
      <c r="AX200" s="56"/>
      <c r="AY200" s="56"/>
      <c r="AZ200" s="56"/>
    </row>
    <row r="201" spans="1:52" x14ac:dyDescent="0.25">
      <c r="A201" s="52"/>
      <c r="B201" s="52"/>
      <c r="C201" s="52"/>
      <c r="D201" s="52"/>
      <c r="E201" s="52"/>
      <c r="F201" s="52"/>
      <c r="G201" s="52"/>
      <c r="H201" s="52"/>
      <c r="I201" s="52"/>
      <c r="J201" s="52"/>
      <c r="K201" s="52"/>
      <c r="L201" s="50"/>
      <c r="M201" s="52"/>
      <c r="N201" s="52"/>
      <c r="O201" s="52"/>
      <c r="P201" s="52"/>
      <c r="Q201" s="52"/>
      <c r="R201" s="52"/>
      <c r="S201" s="52"/>
      <c r="T201" s="52"/>
      <c r="U201" s="52"/>
      <c r="V201" s="52"/>
      <c r="W201" s="52"/>
      <c r="X201" s="52"/>
      <c r="Y201" s="52"/>
      <c r="Z201" s="52"/>
      <c r="AA201" s="56"/>
      <c r="AB201" s="56"/>
      <c r="AC201" s="56"/>
      <c r="AD201" s="56"/>
      <c r="AE201" s="56"/>
      <c r="AF201" s="56"/>
      <c r="AG201" s="56"/>
      <c r="AH201" s="56"/>
      <c r="AI201" s="56"/>
      <c r="AJ201" s="56"/>
      <c r="AK201" s="56"/>
      <c r="AL201" s="56"/>
      <c r="AM201" s="56"/>
      <c r="AN201" s="56"/>
      <c r="AO201" s="56"/>
      <c r="AP201" s="56"/>
      <c r="AQ201" s="56"/>
      <c r="AR201" s="56"/>
      <c r="AS201" s="56"/>
      <c r="AT201" s="56"/>
      <c r="AU201" s="56"/>
      <c r="AV201" s="56"/>
      <c r="AW201" s="56"/>
      <c r="AX201" s="56"/>
      <c r="AY201" s="56"/>
      <c r="AZ201" s="56"/>
    </row>
    <row r="202" spans="1:52" x14ac:dyDescent="0.25">
      <c r="A202" s="52"/>
      <c r="B202" s="52"/>
      <c r="C202" s="52"/>
      <c r="D202" s="52"/>
      <c r="E202" s="52"/>
      <c r="F202" s="52"/>
      <c r="G202" s="52"/>
      <c r="H202" s="52"/>
      <c r="I202" s="52"/>
      <c r="J202" s="52"/>
      <c r="K202" s="52"/>
      <c r="L202" s="50"/>
      <c r="M202" s="52"/>
      <c r="N202" s="52"/>
      <c r="O202" s="52"/>
      <c r="P202" s="52"/>
      <c r="Q202" s="52"/>
      <c r="R202" s="52"/>
      <c r="S202" s="52"/>
      <c r="T202" s="52"/>
      <c r="U202" s="52"/>
      <c r="V202" s="52"/>
      <c r="W202" s="52"/>
      <c r="X202" s="52"/>
      <c r="Y202" s="52"/>
      <c r="Z202" s="52"/>
      <c r="AA202" s="56"/>
      <c r="AB202" s="56"/>
      <c r="AC202" s="56"/>
      <c r="AD202" s="56"/>
      <c r="AE202" s="56"/>
      <c r="AF202" s="56"/>
      <c r="AG202" s="56"/>
      <c r="AH202" s="56"/>
      <c r="AI202" s="56"/>
      <c r="AJ202" s="56"/>
      <c r="AK202" s="56"/>
      <c r="AL202" s="56"/>
      <c r="AM202" s="56"/>
      <c r="AN202" s="56"/>
      <c r="AO202" s="56"/>
      <c r="AP202" s="56"/>
      <c r="AQ202" s="56"/>
      <c r="AR202" s="56"/>
      <c r="AS202" s="56"/>
      <c r="AT202" s="56"/>
      <c r="AU202" s="56"/>
      <c r="AV202" s="56"/>
      <c r="AW202" s="56"/>
      <c r="AX202" s="56"/>
      <c r="AY202" s="56"/>
      <c r="AZ202" s="56"/>
    </row>
    <row r="203" spans="1:52" x14ac:dyDescent="0.25">
      <c r="L203"/>
    </row>
    <row r="204" spans="1:52" x14ac:dyDescent="0.25">
      <c r="L204"/>
    </row>
    <row r="205" spans="1:52" x14ac:dyDescent="0.25">
      <c r="L205"/>
    </row>
    <row r="206" spans="1:52" x14ac:dyDescent="0.25">
      <c r="L206"/>
    </row>
    <row r="207" spans="1:52" x14ac:dyDescent="0.25">
      <c r="L207"/>
    </row>
    <row r="208" spans="1:52" x14ac:dyDescent="0.25">
      <c r="L208"/>
    </row>
    <row r="209" spans="12:12" x14ac:dyDescent="0.25">
      <c r="L209"/>
    </row>
    <row r="210" spans="12:12" x14ac:dyDescent="0.25">
      <c r="L210"/>
    </row>
    <row r="211" spans="12:12" x14ac:dyDescent="0.25">
      <c r="L211"/>
    </row>
    <row r="212" spans="12:12" x14ac:dyDescent="0.25">
      <c r="L212"/>
    </row>
    <row r="213" spans="12:12" x14ac:dyDescent="0.25">
      <c r="L213"/>
    </row>
    <row r="214" spans="12:12" x14ac:dyDescent="0.25">
      <c r="L214"/>
    </row>
    <row r="215" spans="12:12" x14ac:dyDescent="0.25">
      <c r="L215"/>
    </row>
    <row r="216" spans="12:12" x14ac:dyDescent="0.25">
      <c r="L216"/>
    </row>
    <row r="217" spans="12:12" x14ac:dyDescent="0.25">
      <c r="L217"/>
    </row>
    <row r="218" spans="12:12" x14ac:dyDescent="0.25">
      <c r="L218"/>
    </row>
    <row r="219" spans="12:12" x14ac:dyDescent="0.25">
      <c r="L219"/>
    </row>
    <row r="220" spans="12:12" x14ac:dyDescent="0.25">
      <c r="L220"/>
    </row>
    <row r="221" spans="12:12" x14ac:dyDescent="0.25">
      <c r="L221"/>
    </row>
    <row r="222" spans="12:12" x14ac:dyDescent="0.25">
      <c r="L222"/>
    </row>
    <row r="223" spans="12:12" x14ac:dyDescent="0.25">
      <c r="L223"/>
    </row>
    <row r="224" spans="12:12" x14ac:dyDescent="0.25">
      <c r="L224"/>
    </row>
    <row r="225" spans="12:12" x14ac:dyDescent="0.25">
      <c r="L225"/>
    </row>
    <row r="226" spans="12:12" x14ac:dyDescent="0.25">
      <c r="L226"/>
    </row>
    <row r="227" spans="12:12" x14ac:dyDescent="0.25">
      <c r="L227"/>
    </row>
    <row r="228" spans="12:12" x14ac:dyDescent="0.25">
      <c r="L228"/>
    </row>
    <row r="229" spans="12:12" x14ac:dyDescent="0.25">
      <c r="L229"/>
    </row>
    <row r="230" spans="12:12" x14ac:dyDescent="0.25">
      <c r="L230"/>
    </row>
    <row r="231" spans="12:12" x14ac:dyDescent="0.25">
      <c r="L231"/>
    </row>
    <row r="232" spans="12:12" x14ac:dyDescent="0.25">
      <c r="L232"/>
    </row>
    <row r="233" spans="12:12" x14ac:dyDescent="0.25">
      <c r="L233"/>
    </row>
    <row r="234" spans="12:12" x14ac:dyDescent="0.25">
      <c r="L234"/>
    </row>
    <row r="235" spans="12:12" x14ac:dyDescent="0.25">
      <c r="L235"/>
    </row>
    <row r="236" spans="12:12" x14ac:dyDescent="0.25">
      <c r="L236"/>
    </row>
    <row r="237" spans="12:12" x14ac:dyDescent="0.25">
      <c r="L237"/>
    </row>
    <row r="238" spans="12:12" x14ac:dyDescent="0.25">
      <c r="L238"/>
    </row>
    <row r="239" spans="12:12" x14ac:dyDescent="0.25">
      <c r="L239"/>
    </row>
    <row r="240" spans="12:12" x14ac:dyDescent="0.25">
      <c r="L240"/>
    </row>
    <row r="241" spans="12:12" x14ac:dyDescent="0.25">
      <c r="L241"/>
    </row>
    <row r="242" spans="12:12" x14ac:dyDescent="0.25">
      <c r="L242"/>
    </row>
    <row r="243" spans="12:12" x14ac:dyDescent="0.25">
      <c r="L243"/>
    </row>
    <row r="244" spans="12:12" x14ac:dyDescent="0.25">
      <c r="L244"/>
    </row>
    <row r="245" spans="12:12" x14ac:dyDescent="0.25">
      <c r="L245"/>
    </row>
    <row r="246" spans="12:12" x14ac:dyDescent="0.25">
      <c r="L246"/>
    </row>
    <row r="247" spans="12:12" x14ac:dyDescent="0.25">
      <c r="L247"/>
    </row>
    <row r="248" spans="12:12" x14ac:dyDescent="0.25">
      <c r="L248"/>
    </row>
    <row r="249" spans="12:12" x14ac:dyDescent="0.25">
      <c r="L249"/>
    </row>
    <row r="250" spans="12:12" x14ac:dyDescent="0.25">
      <c r="L250"/>
    </row>
    <row r="251" spans="12:12" x14ac:dyDescent="0.25">
      <c r="L251"/>
    </row>
    <row r="252" spans="12:12" x14ac:dyDescent="0.25">
      <c r="L252"/>
    </row>
    <row r="253" spans="12:12" x14ac:dyDescent="0.25">
      <c r="L253"/>
    </row>
    <row r="254" spans="12:12" x14ac:dyDescent="0.25">
      <c r="L254"/>
    </row>
    <row r="255" spans="12:12" x14ac:dyDescent="0.25">
      <c r="L255"/>
    </row>
    <row r="256" spans="12:12" x14ac:dyDescent="0.25">
      <c r="L256"/>
    </row>
    <row r="257" spans="12:12" x14ac:dyDescent="0.25">
      <c r="L257"/>
    </row>
    <row r="258" spans="12:12" x14ac:dyDescent="0.25">
      <c r="L258"/>
    </row>
    <row r="259" spans="12:12" x14ac:dyDescent="0.25">
      <c r="L259"/>
    </row>
    <row r="260" spans="12:12" x14ac:dyDescent="0.25">
      <c r="L260"/>
    </row>
    <row r="261" spans="12:12" x14ac:dyDescent="0.25">
      <c r="L261"/>
    </row>
    <row r="262" spans="12:12" x14ac:dyDescent="0.25">
      <c r="L262"/>
    </row>
    <row r="263" spans="12:12" x14ac:dyDescent="0.25">
      <c r="L263"/>
    </row>
    <row r="264" spans="12:12" x14ac:dyDescent="0.25">
      <c r="L264"/>
    </row>
    <row r="265" spans="12:12" x14ac:dyDescent="0.25">
      <c r="L265"/>
    </row>
    <row r="266" spans="12:12" x14ac:dyDescent="0.25">
      <c r="L266"/>
    </row>
    <row r="267" spans="12:12" x14ac:dyDescent="0.25">
      <c r="L267"/>
    </row>
    <row r="268" spans="12:12" x14ac:dyDescent="0.25">
      <c r="L268"/>
    </row>
    <row r="269" spans="12:12" x14ac:dyDescent="0.25">
      <c r="L269"/>
    </row>
    <row r="270" spans="12:12" x14ac:dyDescent="0.25">
      <c r="L270"/>
    </row>
    <row r="271" spans="12:12" x14ac:dyDescent="0.25">
      <c r="L271"/>
    </row>
    <row r="272" spans="12:12" x14ac:dyDescent="0.25">
      <c r="L272"/>
    </row>
    <row r="273" spans="12:12" x14ac:dyDescent="0.25">
      <c r="L273"/>
    </row>
    <row r="274" spans="12:12" x14ac:dyDescent="0.25">
      <c r="L274"/>
    </row>
    <row r="275" spans="12:12" x14ac:dyDescent="0.25">
      <c r="L275"/>
    </row>
    <row r="276" spans="12:12" x14ac:dyDescent="0.25">
      <c r="L276"/>
    </row>
    <row r="277" spans="12:12" x14ac:dyDescent="0.25">
      <c r="L277"/>
    </row>
    <row r="278" spans="12:12" x14ac:dyDescent="0.25">
      <c r="L278"/>
    </row>
    <row r="279" spans="12:12" x14ac:dyDescent="0.25">
      <c r="L279"/>
    </row>
    <row r="280" spans="12:12" x14ac:dyDescent="0.25">
      <c r="L280"/>
    </row>
    <row r="281" spans="12:12" x14ac:dyDescent="0.25">
      <c r="L281"/>
    </row>
    <row r="282" spans="12:12" x14ac:dyDescent="0.25">
      <c r="L282"/>
    </row>
    <row r="283" spans="12:12" x14ac:dyDescent="0.25">
      <c r="L283"/>
    </row>
    <row r="284" spans="12:12" x14ac:dyDescent="0.25">
      <c r="L284"/>
    </row>
    <row r="285" spans="12:12" x14ac:dyDescent="0.25">
      <c r="L285"/>
    </row>
    <row r="286" spans="12:12" x14ac:dyDescent="0.25">
      <c r="L286"/>
    </row>
    <row r="287" spans="12:12" x14ac:dyDescent="0.25">
      <c r="L287"/>
    </row>
    <row r="288" spans="12:12" x14ac:dyDescent="0.25">
      <c r="L288"/>
    </row>
    <row r="289" spans="12:12" x14ac:dyDescent="0.25">
      <c r="L289"/>
    </row>
    <row r="290" spans="12:12" x14ac:dyDescent="0.25">
      <c r="L290"/>
    </row>
    <row r="291" spans="12:12" x14ac:dyDescent="0.25">
      <c r="L291"/>
    </row>
    <row r="292" spans="12:12" x14ac:dyDescent="0.25">
      <c r="L292"/>
    </row>
    <row r="293" spans="12:12" x14ac:dyDescent="0.25">
      <c r="L293"/>
    </row>
    <row r="294" spans="12:12" x14ac:dyDescent="0.25">
      <c r="L294"/>
    </row>
    <row r="295" spans="12:12" x14ac:dyDescent="0.25">
      <c r="L295"/>
    </row>
    <row r="296" spans="12:12" x14ac:dyDescent="0.25">
      <c r="L296"/>
    </row>
    <row r="297" spans="12:12" x14ac:dyDescent="0.25">
      <c r="L297"/>
    </row>
    <row r="298" spans="12:12" x14ac:dyDescent="0.25">
      <c r="L298"/>
    </row>
    <row r="299" spans="12:12" x14ac:dyDescent="0.25">
      <c r="L299"/>
    </row>
    <row r="300" spans="12:12" x14ac:dyDescent="0.25">
      <c r="L300"/>
    </row>
    <row r="301" spans="12:12" x14ac:dyDescent="0.25">
      <c r="L301"/>
    </row>
    <row r="302" spans="12:12" x14ac:dyDescent="0.25">
      <c r="L302"/>
    </row>
    <row r="303" spans="12:12" x14ac:dyDescent="0.25">
      <c r="L303"/>
    </row>
    <row r="304" spans="12:12" x14ac:dyDescent="0.25">
      <c r="L304"/>
    </row>
    <row r="305" spans="12:12" x14ac:dyDescent="0.25">
      <c r="L305"/>
    </row>
    <row r="306" spans="12:12" x14ac:dyDescent="0.25">
      <c r="L306"/>
    </row>
    <row r="307" spans="12:12" x14ac:dyDescent="0.25">
      <c r="L307"/>
    </row>
    <row r="308" spans="12:12" x14ac:dyDescent="0.25">
      <c r="L308"/>
    </row>
    <row r="309" spans="12:12" x14ac:dyDescent="0.25">
      <c r="L309"/>
    </row>
    <row r="310" spans="12:12" x14ac:dyDescent="0.25">
      <c r="L310"/>
    </row>
    <row r="311" spans="12:12" x14ac:dyDescent="0.25">
      <c r="L311"/>
    </row>
    <row r="312" spans="12:12" x14ac:dyDescent="0.25">
      <c r="L312"/>
    </row>
    <row r="313" spans="12:12" x14ac:dyDescent="0.25">
      <c r="L313"/>
    </row>
    <row r="314" spans="12:12" x14ac:dyDescent="0.25">
      <c r="L314"/>
    </row>
    <row r="315" spans="12:12" x14ac:dyDescent="0.25">
      <c r="L315"/>
    </row>
    <row r="316" spans="12:12" x14ac:dyDescent="0.25">
      <c r="L316"/>
    </row>
    <row r="317" spans="12:12" x14ac:dyDescent="0.25">
      <c r="L317"/>
    </row>
    <row r="318" spans="12:12" x14ac:dyDescent="0.25">
      <c r="L318"/>
    </row>
    <row r="319" spans="12:12" x14ac:dyDescent="0.25">
      <c r="L319"/>
    </row>
    <row r="320" spans="12:12" x14ac:dyDescent="0.25">
      <c r="L320"/>
    </row>
    <row r="321" spans="12:12" x14ac:dyDescent="0.25">
      <c r="L321"/>
    </row>
    <row r="322" spans="12:12" x14ac:dyDescent="0.25">
      <c r="L322"/>
    </row>
    <row r="323" spans="12:12" x14ac:dyDescent="0.25">
      <c r="L323"/>
    </row>
    <row r="324" spans="12:12" x14ac:dyDescent="0.25">
      <c r="L324"/>
    </row>
    <row r="325" spans="12:12" x14ac:dyDescent="0.25">
      <c r="L325"/>
    </row>
    <row r="326" spans="12:12" x14ac:dyDescent="0.25">
      <c r="L326"/>
    </row>
    <row r="327" spans="12:12" x14ac:dyDescent="0.25">
      <c r="L327"/>
    </row>
    <row r="328" spans="12:12" x14ac:dyDescent="0.25">
      <c r="L328"/>
    </row>
    <row r="329" spans="12:12" x14ac:dyDescent="0.25">
      <c r="L329"/>
    </row>
    <row r="330" spans="12:12" x14ac:dyDescent="0.25">
      <c r="L330"/>
    </row>
    <row r="331" spans="12:12" x14ac:dyDescent="0.25">
      <c r="L331"/>
    </row>
  </sheetData>
  <sheetProtection sheet="1" objects="1" scenarios="1"/>
  <dataConsolidate/>
  <mergeCells count="34">
    <mergeCell ref="B49:K49"/>
    <mergeCell ref="B50:K50"/>
    <mergeCell ref="C51:E51"/>
    <mergeCell ref="G51:K51"/>
    <mergeCell ref="C52:E52"/>
    <mergeCell ref="H52:K52"/>
    <mergeCell ref="J39:K39"/>
    <mergeCell ref="B2:K2"/>
    <mergeCell ref="M2:N2"/>
    <mergeCell ref="B3:K3"/>
    <mergeCell ref="C4:E4"/>
    <mergeCell ref="I4:J4"/>
    <mergeCell ref="I5:J5"/>
    <mergeCell ref="C5:D5"/>
    <mergeCell ref="B6:K6"/>
    <mergeCell ref="B9:H9"/>
    <mergeCell ref="B11:D11"/>
    <mergeCell ref="B7:K7"/>
    <mergeCell ref="B46:K46"/>
    <mergeCell ref="B47:K47"/>
    <mergeCell ref="M11:M13"/>
    <mergeCell ref="B12:D12"/>
    <mergeCell ref="B13:D13"/>
    <mergeCell ref="J40:K40"/>
    <mergeCell ref="B14:D14"/>
    <mergeCell ref="B15:D15"/>
    <mergeCell ref="B16:D16"/>
    <mergeCell ref="B17:D17"/>
    <mergeCell ref="B19:H19"/>
    <mergeCell ref="B26:H26"/>
    <mergeCell ref="B32:K32"/>
    <mergeCell ref="B35:K35"/>
    <mergeCell ref="J37:K37"/>
    <mergeCell ref="J38:K38"/>
  </mergeCells>
  <conditionalFormatting sqref="C4:E4 I4:J4">
    <cfRule type="containsBlanks" dxfId="83" priority="123">
      <formula>LEN(TRIM(C4))=0</formula>
    </cfRule>
  </conditionalFormatting>
  <conditionalFormatting sqref="I11:K17 E11:G11 E15:G17">
    <cfRule type="containsBlanks" dxfId="82" priority="122">
      <formula>LEN(TRIM(E11))=0</formula>
    </cfRule>
  </conditionalFormatting>
  <conditionalFormatting sqref="I21:K24">
    <cfRule type="containsBlanks" dxfId="81" priority="121">
      <formula>LEN(TRIM(I21))=0</formula>
    </cfRule>
  </conditionalFormatting>
  <conditionalFormatting sqref="J9">
    <cfRule type="cellIs" dxfId="80" priority="120" operator="lessThan">
      <formula>33</formula>
    </cfRule>
  </conditionalFormatting>
  <conditionalFormatting sqref="J19">
    <cfRule type="cellIs" dxfId="79" priority="119" operator="lessThan">
      <formula>12</formula>
    </cfRule>
  </conditionalFormatting>
  <conditionalFormatting sqref="J26">
    <cfRule type="cellIs" dxfId="78" priority="118" operator="lessThan">
      <formula>15</formula>
    </cfRule>
  </conditionalFormatting>
  <conditionalFormatting sqref="J37:K37">
    <cfRule type="containsBlanks" dxfId="77" priority="117">
      <formula>LEN(TRIM(J37))=0</formula>
    </cfRule>
  </conditionalFormatting>
  <conditionalFormatting sqref="J38:K38">
    <cfRule type="containsText" dxfId="76" priority="115" operator="containsText" text="Incomplete">
      <formula>NOT(ISERROR(SEARCH("Incomplete",J38)))</formula>
    </cfRule>
    <cfRule type="containsBlanks" dxfId="75" priority="116">
      <formula>LEN(TRIM(J38))=0</formula>
    </cfRule>
  </conditionalFormatting>
  <conditionalFormatting sqref="J39:K39">
    <cfRule type="containsBlanks" dxfId="74" priority="114">
      <formula>LEN(TRIM(J39))=0</formula>
    </cfRule>
  </conditionalFormatting>
  <conditionalFormatting sqref="J40:K40">
    <cfRule type="containsBlanks" dxfId="73" priority="113">
      <formula>LEN(TRIM(J40))=0</formula>
    </cfRule>
  </conditionalFormatting>
  <conditionalFormatting sqref="J41:J43">
    <cfRule type="containsBlanks" dxfId="72" priority="112">
      <formula>LEN(TRIM(J41))=0</formula>
    </cfRule>
  </conditionalFormatting>
  <conditionalFormatting sqref="J41">
    <cfRule type="cellIs" dxfId="71" priority="111" operator="lessThan">
      <formula>60</formula>
    </cfRule>
  </conditionalFormatting>
  <conditionalFormatting sqref="J42">
    <cfRule type="cellIs" dxfId="70" priority="110" operator="lessThan">
      <formula>15</formula>
    </cfRule>
  </conditionalFormatting>
  <conditionalFormatting sqref="J43">
    <cfRule type="cellIs" dxfId="69" priority="109" operator="lessThan">
      <formula>2</formula>
    </cfRule>
  </conditionalFormatting>
  <conditionalFormatting sqref="G11 G15:G17 K11:K17 K21:K24">
    <cfRule type="containsText" dxfId="68" priority="108" operator="containsText" text="IPS">
      <formula>NOT(ISERROR(SEARCH("IPS",G11)))</formula>
    </cfRule>
  </conditionalFormatting>
  <conditionalFormatting sqref="E28">
    <cfRule type="notContainsBlanks" dxfId="67" priority="77">
      <formula>LEN(TRIM(E28))&gt;0</formula>
    </cfRule>
    <cfRule type="expression" dxfId="66" priority="82">
      <formula>SUM(J26)&lt;15</formula>
    </cfRule>
  </conditionalFormatting>
  <conditionalFormatting sqref="F28">
    <cfRule type="notContainsBlanks" dxfId="65" priority="75">
      <formula>LEN(TRIM(F28))&gt;0</formula>
    </cfRule>
    <cfRule type="expression" dxfId="64" priority="76">
      <formula>NOT(ISBLANK(E28))</formula>
    </cfRule>
    <cfRule type="expression" dxfId="63" priority="81">
      <formula>SUM(J26)&lt;15</formula>
    </cfRule>
  </conditionalFormatting>
  <conditionalFormatting sqref="G28">
    <cfRule type="notContainsBlanks" dxfId="62" priority="78">
      <formula>LEN(TRIM(G28))&gt;0</formula>
    </cfRule>
    <cfRule type="expression" dxfId="61" priority="79">
      <formula>NOT(ISBLANK(E28))</formula>
    </cfRule>
    <cfRule type="expression" dxfId="60" priority="80">
      <formula>SUM(J26)&lt;15</formula>
    </cfRule>
  </conditionalFormatting>
  <conditionalFormatting sqref="E29">
    <cfRule type="notContainsBlanks" dxfId="59" priority="46">
      <formula>LEN(TRIM(E29))&gt;0</formula>
    </cfRule>
    <cfRule type="expression" dxfId="58" priority="74">
      <formula>SUM(J26)&lt;15</formula>
    </cfRule>
  </conditionalFormatting>
  <conditionalFormatting sqref="E30">
    <cfRule type="notContainsBlanks" dxfId="57" priority="45">
      <formula>LEN(TRIM(E30))&gt;0</formula>
    </cfRule>
    <cfRule type="expression" dxfId="56" priority="73">
      <formula>SUM(J26)&lt;15</formula>
    </cfRule>
  </conditionalFormatting>
  <conditionalFormatting sqref="E31">
    <cfRule type="notContainsBlanks" dxfId="55" priority="44">
      <formula>LEN(TRIM(E31))&gt;0</formula>
    </cfRule>
    <cfRule type="expression" dxfId="54" priority="72">
      <formula>SUM(J26)&lt;15</formula>
    </cfRule>
  </conditionalFormatting>
  <conditionalFormatting sqref="I28">
    <cfRule type="notContainsBlanks" dxfId="53" priority="43">
      <formula>LEN(TRIM(I28))&gt;0</formula>
    </cfRule>
    <cfRule type="expression" dxfId="52" priority="71">
      <formula>SUM(J26)&lt;15</formula>
    </cfRule>
  </conditionalFormatting>
  <conditionalFormatting sqref="I29">
    <cfRule type="notContainsBlanks" dxfId="51" priority="42">
      <formula>LEN(TRIM(I29))&gt;0</formula>
    </cfRule>
    <cfRule type="expression" dxfId="50" priority="70">
      <formula>SUM(J26)&lt;15</formula>
    </cfRule>
  </conditionalFormatting>
  <conditionalFormatting sqref="I30">
    <cfRule type="notContainsBlanks" dxfId="49" priority="41">
      <formula>LEN(TRIM(I30))&gt;0</formula>
    </cfRule>
    <cfRule type="expression" dxfId="48" priority="69">
      <formula>SUM(J26)&lt;15</formula>
    </cfRule>
  </conditionalFormatting>
  <conditionalFormatting sqref="I31">
    <cfRule type="notContainsBlanks" dxfId="47" priority="40">
      <formula>LEN(TRIM(I31))&gt;0</formula>
    </cfRule>
    <cfRule type="expression" dxfId="46" priority="68">
      <formula>SUM(J26)&lt;15</formula>
    </cfRule>
  </conditionalFormatting>
  <conditionalFormatting sqref="F29">
    <cfRule type="notContainsBlanks" dxfId="45" priority="53">
      <formula>LEN(TRIM(F29))&gt;0</formula>
    </cfRule>
    <cfRule type="expression" dxfId="44" priority="60">
      <formula>NOT(ISBLANK(E29))</formula>
    </cfRule>
    <cfRule type="expression" dxfId="43" priority="67">
      <formula>SUM(J26)&lt;15</formula>
    </cfRule>
  </conditionalFormatting>
  <conditionalFormatting sqref="F30">
    <cfRule type="notContainsBlanks" dxfId="42" priority="52">
      <formula>LEN(TRIM(F30))&gt;0</formula>
    </cfRule>
    <cfRule type="expression" dxfId="41" priority="59">
      <formula>NOT(ISBLANK(E30))</formula>
    </cfRule>
    <cfRule type="expression" dxfId="40" priority="66">
      <formula>SUM(J26)&lt;15</formula>
    </cfRule>
  </conditionalFormatting>
  <conditionalFormatting sqref="F31">
    <cfRule type="notContainsBlanks" dxfId="39" priority="51">
      <formula>LEN(TRIM(F31))&gt;0</formula>
    </cfRule>
    <cfRule type="expression" dxfId="38" priority="58">
      <formula>NOT(ISBLANK(E31))</formula>
    </cfRule>
    <cfRule type="expression" dxfId="37" priority="65">
      <formula>SUM(J26)&lt;15</formula>
    </cfRule>
  </conditionalFormatting>
  <conditionalFormatting sqref="J28">
    <cfRule type="notContainsBlanks" dxfId="36" priority="50">
      <formula>LEN(TRIM(J28))&gt;0</formula>
    </cfRule>
    <cfRule type="expression" dxfId="35" priority="57">
      <formula>NOT(ISBLANK(I28))</formula>
    </cfRule>
    <cfRule type="expression" dxfId="34" priority="64">
      <formula>SUM(J26)&lt;15</formula>
    </cfRule>
  </conditionalFormatting>
  <conditionalFormatting sqref="J29">
    <cfRule type="notContainsBlanks" dxfId="33" priority="49">
      <formula>LEN(TRIM(J29))&gt;0</formula>
    </cfRule>
    <cfRule type="expression" dxfId="32" priority="56">
      <formula>NOT(ISBLANK(I29))</formula>
    </cfRule>
    <cfRule type="expression" dxfId="31" priority="63">
      <formula>SUM(J26)&lt;15</formula>
    </cfRule>
  </conditionalFormatting>
  <conditionalFormatting sqref="J30">
    <cfRule type="notContainsBlanks" dxfId="30" priority="48">
      <formula>LEN(TRIM(J30))&gt;0</formula>
    </cfRule>
    <cfRule type="expression" dxfId="29" priority="55">
      <formula>NOT(ISBLANK(I30))</formula>
    </cfRule>
    <cfRule type="expression" dxfId="28" priority="62">
      <formula>SUM(J26)&lt;15</formula>
    </cfRule>
  </conditionalFormatting>
  <conditionalFormatting sqref="J31">
    <cfRule type="notContainsBlanks" dxfId="27" priority="47">
      <formula>LEN(TRIM(J31))&gt;0</formula>
    </cfRule>
    <cfRule type="expression" dxfId="26" priority="54">
      <formula>NOT(ISBLANK(I31))</formula>
    </cfRule>
    <cfRule type="expression" dxfId="25" priority="61">
      <formula>SUM(J26)&lt;15</formula>
    </cfRule>
  </conditionalFormatting>
  <conditionalFormatting sqref="G29">
    <cfRule type="notContainsBlanks" dxfId="24" priority="25">
      <formula>LEN(TRIM(G29))&gt;0</formula>
    </cfRule>
    <cfRule type="expression" dxfId="23" priority="32">
      <formula>NOT(ISBLANK(E29))</formula>
    </cfRule>
    <cfRule type="expression" dxfId="22" priority="39">
      <formula>SUM(J26&lt;15)</formula>
    </cfRule>
  </conditionalFormatting>
  <conditionalFormatting sqref="G30">
    <cfRule type="notContainsBlanks" dxfId="21" priority="24">
      <formula>LEN(TRIM(G30))&gt;0</formula>
    </cfRule>
    <cfRule type="expression" dxfId="20" priority="31">
      <formula>NOT(ISBLANK(E30))</formula>
    </cfRule>
    <cfRule type="expression" dxfId="19" priority="38">
      <formula>SUM(J26&lt;15)</formula>
    </cfRule>
  </conditionalFormatting>
  <conditionalFormatting sqref="G31">
    <cfRule type="notContainsBlanks" dxfId="18" priority="23">
      <formula>LEN(TRIM(G31))&gt;0</formula>
    </cfRule>
    <cfRule type="expression" dxfId="17" priority="30">
      <formula>NOT(ISBLANK(E31))</formula>
    </cfRule>
    <cfRule type="expression" dxfId="16" priority="37">
      <formula>SUM(J26&lt;15)</formula>
    </cfRule>
  </conditionalFormatting>
  <conditionalFormatting sqref="K28">
    <cfRule type="notContainsBlanks" dxfId="15" priority="22">
      <formula>LEN(TRIM(K28))&gt;0</formula>
    </cfRule>
    <cfRule type="expression" dxfId="14" priority="29">
      <formula>NOT(ISBLANK(I28))</formula>
    </cfRule>
    <cfRule type="expression" dxfId="13" priority="36">
      <formula>SUM(J26&lt;15)</formula>
    </cfRule>
  </conditionalFormatting>
  <conditionalFormatting sqref="K29">
    <cfRule type="notContainsBlanks" dxfId="12" priority="21">
      <formula>LEN(TRIM(K29))&gt;0</formula>
    </cfRule>
    <cfRule type="expression" dxfId="11" priority="28">
      <formula>NOT(ISBLANK(I29))</formula>
    </cfRule>
    <cfRule type="expression" dxfId="10" priority="35">
      <formula>SUM(J26&lt;15)</formula>
    </cfRule>
  </conditionalFormatting>
  <conditionalFormatting sqref="K30">
    <cfRule type="notContainsBlanks" dxfId="9" priority="20">
      <formula>LEN(TRIM(K30))&gt;0</formula>
    </cfRule>
    <cfRule type="expression" dxfId="8" priority="27">
      <formula>NOT(ISBLANK(I30))</formula>
    </cfRule>
    <cfRule type="expression" dxfId="7" priority="34">
      <formula>SUM(J26&lt;15)</formula>
    </cfRule>
  </conditionalFormatting>
  <conditionalFormatting sqref="K31">
    <cfRule type="notContainsBlanks" dxfId="6" priority="19">
      <formula>LEN(TRIM(K31))&gt;0</formula>
    </cfRule>
    <cfRule type="expression" dxfId="5" priority="26">
      <formula>NOT(ISBLANK(I31))</formula>
    </cfRule>
    <cfRule type="expression" dxfId="4" priority="33">
      <formula>SUM(J26&lt;15)</formula>
    </cfRule>
  </conditionalFormatting>
  <conditionalFormatting sqref="G28:G31">
    <cfRule type="containsText" dxfId="3" priority="18" operator="containsText" text="IPS">
      <formula>NOT(ISERROR(SEARCH("IPS",G28)))</formula>
    </cfRule>
  </conditionalFormatting>
  <conditionalFormatting sqref="K28:K31">
    <cfRule type="containsText" dxfId="2" priority="17" operator="containsText" text="IPS">
      <formula>NOT(ISERROR(SEARCH("IPS",K28)))</formula>
    </cfRule>
  </conditionalFormatting>
  <conditionalFormatting sqref="C5:D5">
    <cfRule type="containsBlanks" dxfId="1" priority="1">
      <formula>LEN(TRIM(C5))=0</formula>
    </cfRule>
  </conditionalFormatting>
  <dataValidations count="15">
    <dataValidation type="list" allowBlank="1" showInputMessage="1" showErrorMessage="1" sqref="F15:F17 F11 J11:J17 J21:J24 F28:F31 J28:J31">
      <formula1>CREDIT</formula1>
    </dataValidation>
    <dataValidation type="list" allowBlank="1" showInputMessage="1" showErrorMessage="1" sqref="G11 G15:G17 K11:K17 K21:K24 G28:G30 G31:H31 K28:K31">
      <formula1>GRADE</formula1>
    </dataValidation>
    <dataValidation type="list" allowBlank="1" showInputMessage="1" showErrorMessage="1" sqref="E11 I11">
      <formula1>CATA</formula1>
    </dataValidation>
    <dataValidation type="list" allowBlank="1" showInputMessage="1" showErrorMessage="1" sqref="I12">
      <formula1>CATB</formula1>
    </dataValidation>
    <dataValidation type="list" allowBlank="1" showInputMessage="1" showErrorMessage="1" sqref="I13">
      <formula1>CATF</formula1>
    </dataValidation>
    <dataValidation type="list" allowBlank="1" showInputMessage="1" showErrorMessage="1" sqref="I14">
      <formula1>CATG</formula1>
    </dataValidation>
    <dataValidation type="list" allowBlank="1" showInputMessage="1" showErrorMessage="1" sqref="E15 I15">
      <formula1>CATE</formula1>
    </dataValidation>
    <dataValidation type="list" allowBlank="1" showInputMessage="1" showErrorMessage="1" sqref="E16 I16">
      <formula1>CATD</formula1>
    </dataValidation>
    <dataValidation type="list" allowBlank="1" showInputMessage="1" showErrorMessage="1" sqref="E17 I17">
      <formula1>CATC</formula1>
    </dataValidation>
    <dataValidation type="list" allowBlank="1" showInputMessage="1" showErrorMessage="1" sqref="I21:I22">
      <formula1>CATK</formula1>
    </dataValidation>
    <dataValidation type="list" allowBlank="1" showInputMessage="1" showErrorMessage="1" sqref="I23:I24">
      <formula1>CATJ</formula1>
    </dataValidation>
    <dataValidation type="list" allowBlank="1" showInputMessage="1" showErrorMessage="1" sqref="J37:K37">
      <formula1>CATI</formula1>
    </dataValidation>
    <dataValidation type="list" allowBlank="1" showInputMessage="1" showErrorMessage="1" sqref="J38:K38">
      <formula1>STATUS</formula1>
    </dataValidation>
    <dataValidation type="list" allowBlank="1" showInputMessage="1" showErrorMessage="1" sqref="J39:K39">
      <formula1>CATM</formula1>
    </dataValidation>
    <dataValidation type="list" allowBlank="1" showInputMessage="1" showErrorMessage="1" sqref="J40:K40">
      <formula1>CATN</formula1>
    </dataValidation>
  </dataValidations>
  <pageMargins left="0.45" right="0.45" top="0.25" bottom="0.25" header="0.3" footer="0.3"/>
  <pageSetup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0" r:id="rId4" name="Check Box 4">
              <controlPr defaultSize="0" autoFill="0" autoLine="0" autoPict="0">
                <anchor moveWithCells="1">
                  <from>
                    <xdr:col>5</xdr:col>
                    <xdr:colOff>9525</xdr:colOff>
                    <xdr:row>6</xdr:row>
                    <xdr:rowOff>38100</xdr:rowOff>
                  </from>
                  <to>
                    <xdr:col>8</xdr:col>
                    <xdr:colOff>685800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5" name="Check Box 6">
              <controlPr defaultSize="0" autoFill="0" autoLine="0" autoPict="0">
                <anchor moveWithCells="1">
                  <from>
                    <xdr:col>9</xdr:col>
                    <xdr:colOff>19050</xdr:colOff>
                    <xdr:row>6</xdr:row>
                    <xdr:rowOff>38100</xdr:rowOff>
                  </from>
                  <to>
                    <xdr:col>10</xdr:col>
                    <xdr:colOff>19050</xdr:colOff>
                    <xdr:row>6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50"/>
  </sheetPr>
  <dimension ref="A1:AB113"/>
  <sheetViews>
    <sheetView workbookViewId="0">
      <selection activeCell="D7" sqref="D7"/>
    </sheetView>
  </sheetViews>
  <sheetFormatPr defaultRowHeight="15" x14ac:dyDescent="0.25"/>
  <cols>
    <col min="3" max="3" width="26.7109375" customWidth="1"/>
    <col min="4" max="4" width="8.7109375" customWidth="1"/>
    <col min="5" max="6" width="6.7109375" customWidth="1"/>
    <col min="9" max="9" width="26.7109375" customWidth="1"/>
    <col min="10" max="10" width="8.7109375" customWidth="1"/>
    <col min="11" max="12" width="6.7109375" customWidth="1"/>
  </cols>
  <sheetData>
    <row r="1" spans="1:28" x14ac:dyDescent="0.25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</row>
    <row r="2" spans="1:28" s="83" customFormat="1" ht="27.95" customHeight="1" x14ac:dyDescent="0.25">
      <c r="A2" s="82"/>
      <c r="B2" s="87"/>
      <c r="C2" s="181" t="s">
        <v>1062</v>
      </c>
      <c r="D2" s="181"/>
      <c r="E2" s="181"/>
      <c r="F2" s="181"/>
      <c r="G2" s="181"/>
      <c r="H2" s="181"/>
      <c r="I2" s="181"/>
      <c r="J2" s="181"/>
      <c r="K2" s="181"/>
      <c r="L2" s="181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</row>
    <row r="3" spans="1:28" s="83" customFormat="1" ht="15" customHeight="1" x14ac:dyDescent="0.25">
      <c r="A3" s="82"/>
      <c r="B3" s="87"/>
      <c r="C3" s="101"/>
      <c r="D3" s="101"/>
      <c r="E3" s="101"/>
      <c r="F3" s="187" t="s">
        <v>1061</v>
      </c>
      <c r="G3" s="181"/>
      <c r="H3" s="181"/>
      <c r="I3" s="101"/>
      <c r="J3" s="101"/>
      <c r="K3" s="101"/>
      <c r="L3" s="101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</row>
    <row r="4" spans="1:28" s="86" customFormat="1" ht="14.25" customHeight="1" x14ac:dyDescent="0.25">
      <c r="A4" s="84"/>
      <c r="B4" s="90" t="s">
        <v>0</v>
      </c>
      <c r="C4" s="226">
        <f>MENU!$B$8</f>
        <v>0</v>
      </c>
      <c r="D4" s="85"/>
      <c r="E4" s="94"/>
      <c r="F4" s="94"/>
      <c r="G4" s="94"/>
      <c r="H4" s="94"/>
      <c r="I4" s="89" t="s">
        <v>489</v>
      </c>
      <c r="J4" s="88">
        <f>SUM(E9,E10,E11,E12,E13,E14,K9,K10,K11,K12,K13,K14,E19,E20,E21,E22,E23,E24,K19,K21,K20,K22,K23,K24,E29,E30,E31,E32,E33,E34,K34,K33,K32,K31,K30,K29,E49,E48,E47,E46,E45,E44,K49,K48,K47,K46,K45,K44,E59,E58,E57,E56,E55,E54,K59,K58,K57,K56,K55,K54,E69,E68,E67,E66,E65,E64,K69,K68,K67,K66,K65,K64)</f>
        <v>0</v>
      </c>
      <c r="K4" s="85"/>
      <c r="L4" s="85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</row>
    <row r="5" spans="1:28" s="83" customFormat="1" ht="15" customHeight="1" x14ac:dyDescent="0.25">
      <c r="A5" s="82"/>
      <c r="B5" s="90" t="s">
        <v>491</v>
      </c>
      <c r="C5" s="226">
        <f>MENU!$B$9</f>
        <v>0</v>
      </c>
      <c r="D5" s="101"/>
      <c r="E5" s="94"/>
      <c r="F5" s="94"/>
      <c r="G5" s="94"/>
      <c r="H5" s="94"/>
      <c r="I5" s="89" t="s">
        <v>490</v>
      </c>
      <c r="J5" s="227">
        <f>GPA!$K$26</f>
        <v>0</v>
      </c>
      <c r="K5" s="101"/>
      <c r="L5" s="101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</row>
    <row r="6" spans="1:28" s="83" customFormat="1" ht="15" customHeight="1" x14ac:dyDescent="0.25">
      <c r="A6" s="82"/>
      <c r="B6" s="87"/>
      <c r="C6" s="87"/>
      <c r="D6" s="101"/>
      <c r="E6" s="94"/>
      <c r="F6" s="94"/>
      <c r="G6" s="94"/>
      <c r="H6" s="94"/>
      <c r="I6" s="85"/>
      <c r="J6" s="101"/>
      <c r="K6" s="101"/>
      <c r="L6" s="101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</row>
    <row r="7" spans="1:28" x14ac:dyDescent="0.25">
      <c r="A7" s="97"/>
      <c r="B7" s="182" t="s">
        <v>482</v>
      </c>
      <c r="C7" s="183"/>
      <c r="D7" s="96"/>
      <c r="E7" s="80" t="s">
        <v>483</v>
      </c>
      <c r="F7" s="96"/>
      <c r="G7" s="94"/>
      <c r="H7" s="182" t="s">
        <v>482</v>
      </c>
      <c r="I7" s="183"/>
      <c r="J7" s="96"/>
      <c r="K7" s="80" t="s">
        <v>483</v>
      </c>
      <c r="L7" s="96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</row>
    <row r="8" spans="1:28" x14ac:dyDescent="0.25">
      <c r="A8" s="97"/>
      <c r="B8" s="184" t="s">
        <v>5</v>
      </c>
      <c r="C8" s="185"/>
      <c r="D8" s="186"/>
      <c r="E8" s="81" t="s">
        <v>6</v>
      </c>
      <c r="F8" s="81" t="s">
        <v>7</v>
      </c>
      <c r="G8" s="94"/>
      <c r="H8" s="184" t="s">
        <v>5</v>
      </c>
      <c r="I8" s="185"/>
      <c r="J8" s="186"/>
      <c r="K8" s="81" t="s">
        <v>6</v>
      </c>
      <c r="L8" s="81" t="s">
        <v>7</v>
      </c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</row>
    <row r="9" spans="1:28" x14ac:dyDescent="0.25">
      <c r="A9" s="97"/>
      <c r="B9" s="166"/>
      <c r="C9" s="167"/>
      <c r="D9" s="168"/>
      <c r="E9" s="20"/>
      <c r="F9" s="109"/>
      <c r="G9" s="94"/>
      <c r="H9" s="166"/>
      <c r="I9" s="167"/>
      <c r="J9" s="168"/>
      <c r="K9" s="20"/>
      <c r="L9" s="109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</row>
    <row r="10" spans="1:28" x14ac:dyDescent="0.25">
      <c r="A10" s="97"/>
      <c r="B10" s="166"/>
      <c r="C10" s="167"/>
      <c r="D10" s="168"/>
      <c r="E10" s="20"/>
      <c r="F10" s="109"/>
      <c r="G10" s="94"/>
      <c r="H10" s="166"/>
      <c r="I10" s="167"/>
      <c r="J10" s="168"/>
      <c r="K10" s="20"/>
      <c r="L10" s="109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</row>
    <row r="11" spans="1:28" x14ac:dyDescent="0.25">
      <c r="A11" s="97"/>
      <c r="B11" s="166"/>
      <c r="C11" s="167"/>
      <c r="D11" s="168"/>
      <c r="E11" s="20"/>
      <c r="F11" s="109"/>
      <c r="G11" s="94"/>
      <c r="H11" s="166"/>
      <c r="I11" s="167"/>
      <c r="J11" s="168"/>
      <c r="K11" s="20"/>
      <c r="L11" s="109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</row>
    <row r="12" spans="1:28" x14ac:dyDescent="0.25">
      <c r="A12" s="97"/>
      <c r="B12" s="166"/>
      <c r="C12" s="167"/>
      <c r="D12" s="168"/>
      <c r="E12" s="20"/>
      <c r="F12" s="109"/>
      <c r="G12" s="94"/>
      <c r="H12" s="166"/>
      <c r="I12" s="167"/>
      <c r="J12" s="168"/>
      <c r="K12" s="20"/>
      <c r="L12" s="109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</row>
    <row r="13" spans="1:28" x14ac:dyDescent="0.25">
      <c r="A13" s="97"/>
      <c r="B13" s="166"/>
      <c r="C13" s="167"/>
      <c r="D13" s="168"/>
      <c r="E13" s="20"/>
      <c r="F13" s="109"/>
      <c r="G13" s="94"/>
      <c r="H13" s="166"/>
      <c r="I13" s="167"/>
      <c r="J13" s="168"/>
      <c r="K13" s="20"/>
      <c r="L13" s="109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</row>
    <row r="14" spans="1:28" x14ac:dyDescent="0.25">
      <c r="A14" s="97"/>
      <c r="B14" s="166"/>
      <c r="C14" s="167"/>
      <c r="D14" s="168"/>
      <c r="E14" s="20"/>
      <c r="F14" s="109"/>
      <c r="G14" s="94"/>
      <c r="H14" s="166"/>
      <c r="I14" s="167"/>
      <c r="J14" s="168"/>
      <c r="K14" s="20"/>
      <c r="L14" s="109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</row>
    <row r="15" spans="1:28" x14ac:dyDescent="0.25">
      <c r="A15" s="97"/>
      <c r="B15" s="188" t="s">
        <v>492</v>
      </c>
      <c r="C15" s="189"/>
      <c r="D15" s="95"/>
      <c r="E15" s="179"/>
      <c r="F15" s="180"/>
      <c r="G15" s="94"/>
      <c r="H15" s="188" t="s">
        <v>492</v>
      </c>
      <c r="I15" s="189"/>
      <c r="J15" s="95"/>
      <c r="K15" s="179"/>
      <c r="L15" s="180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</row>
    <row r="16" spans="1:28" ht="24.95" customHeight="1" x14ac:dyDescent="0.25">
      <c r="A16" s="97"/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</row>
    <row r="17" spans="1:28" x14ac:dyDescent="0.25">
      <c r="A17" s="97"/>
      <c r="B17" s="182" t="s">
        <v>482</v>
      </c>
      <c r="C17" s="183"/>
      <c r="D17" s="96"/>
      <c r="E17" s="80" t="s">
        <v>483</v>
      </c>
      <c r="F17" s="96"/>
      <c r="G17" s="94"/>
      <c r="H17" s="182" t="s">
        <v>482</v>
      </c>
      <c r="I17" s="183"/>
      <c r="J17" s="96"/>
      <c r="K17" s="80" t="s">
        <v>483</v>
      </c>
      <c r="L17" s="96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</row>
    <row r="18" spans="1:28" x14ac:dyDescent="0.25">
      <c r="A18" s="97"/>
      <c r="B18" s="184" t="s">
        <v>5</v>
      </c>
      <c r="C18" s="185"/>
      <c r="D18" s="186"/>
      <c r="E18" s="81" t="s">
        <v>6</v>
      </c>
      <c r="F18" s="81" t="s">
        <v>7</v>
      </c>
      <c r="G18" s="94"/>
      <c r="H18" s="184" t="s">
        <v>5</v>
      </c>
      <c r="I18" s="185"/>
      <c r="J18" s="186"/>
      <c r="K18" s="81" t="s">
        <v>6</v>
      </c>
      <c r="L18" s="81" t="s">
        <v>7</v>
      </c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</row>
    <row r="19" spans="1:28" x14ac:dyDescent="0.25">
      <c r="A19" s="97"/>
      <c r="B19" s="166"/>
      <c r="C19" s="167"/>
      <c r="D19" s="168"/>
      <c r="E19" s="96"/>
      <c r="F19" s="109"/>
      <c r="G19" s="94"/>
      <c r="H19" s="166"/>
      <c r="I19" s="167"/>
      <c r="J19" s="168"/>
      <c r="K19" s="96"/>
      <c r="L19" s="109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</row>
    <row r="20" spans="1:28" x14ac:dyDescent="0.25">
      <c r="A20" s="97"/>
      <c r="B20" s="166"/>
      <c r="C20" s="167"/>
      <c r="D20" s="168"/>
      <c r="E20" s="96"/>
      <c r="F20" s="109"/>
      <c r="G20" s="94"/>
      <c r="H20" s="166"/>
      <c r="I20" s="167"/>
      <c r="J20" s="168"/>
      <c r="K20" s="96"/>
      <c r="L20" s="109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</row>
    <row r="21" spans="1:28" x14ac:dyDescent="0.25">
      <c r="A21" s="97"/>
      <c r="B21" s="166"/>
      <c r="C21" s="167"/>
      <c r="D21" s="168"/>
      <c r="E21" s="96"/>
      <c r="F21" s="109"/>
      <c r="G21" s="94"/>
      <c r="H21" s="166"/>
      <c r="I21" s="167"/>
      <c r="J21" s="168"/>
      <c r="K21" s="96"/>
      <c r="L21" s="109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</row>
    <row r="22" spans="1:28" x14ac:dyDescent="0.25">
      <c r="A22" s="97"/>
      <c r="B22" s="166"/>
      <c r="C22" s="167"/>
      <c r="D22" s="168"/>
      <c r="E22" s="96"/>
      <c r="F22" s="109"/>
      <c r="G22" s="94"/>
      <c r="H22" s="166"/>
      <c r="I22" s="167"/>
      <c r="J22" s="168"/>
      <c r="K22" s="96"/>
      <c r="L22" s="109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</row>
    <row r="23" spans="1:28" x14ac:dyDescent="0.25">
      <c r="A23" s="97"/>
      <c r="B23" s="166"/>
      <c r="C23" s="167"/>
      <c r="D23" s="168"/>
      <c r="E23" s="96"/>
      <c r="F23" s="109"/>
      <c r="G23" s="94"/>
      <c r="H23" s="166"/>
      <c r="I23" s="167"/>
      <c r="J23" s="168"/>
      <c r="K23" s="96"/>
      <c r="L23" s="109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</row>
    <row r="24" spans="1:28" x14ac:dyDescent="0.25">
      <c r="A24" s="97"/>
      <c r="B24" s="166"/>
      <c r="C24" s="167"/>
      <c r="D24" s="168"/>
      <c r="E24" s="96"/>
      <c r="F24" s="109"/>
      <c r="G24" s="94"/>
      <c r="H24" s="166"/>
      <c r="I24" s="167"/>
      <c r="J24" s="168"/>
      <c r="K24" s="96"/>
      <c r="L24" s="109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</row>
    <row r="25" spans="1:28" x14ac:dyDescent="0.25">
      <c r="A25" s="97"/>
      <c r="B25" s="188" t="s">
        <v>492</v>
      </c>
      <c r="C25" s="190"/>
      <c r="D25" s="95"/>
      <c r="E25" s="179"/>
      <c r="F25" s="180"/>
      <c r="G25" s="94"/>
      <c r="H25" s="188" t="s">
        <v>492</v>
      </c>
      <c r="I25" s="189"/>
      <c r="J25" s="95"/>
      <c r="K25" s="179"/>
      <c r="L25" s="180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</row>
    <row r="26" spans="1:28" ht="24.95" customHeight="1" x14ac:dyDescent="0.25">
      <c r="A26" s="97"/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</row>
    <row r="27" spans="1:28" ht="15" customHeight="1" x14ac:dyDescent="0.25">
      <c r="A27" s="97"/>
      <c r="B27" s="191" t="s">
        <v>482</v>
      </c>
      <c r="C27" s="192"/>
      <c r="D27" s="96"/>
      <c r="E27" s="80" t="s">
        <v>483</v>
      </c>
      <c r="F27" s="96"/>
      <c r="G27" s="94"/>
      <c r="H27" s="191" t="s">
        <v>482</v>
      </c>
      <c r="I27" s="192"/>
      <c r="J27" s="96"/>
      <c r="K27" s="80" t="s">
        <v>483</v>
      </c>
      <c r="L27" s="96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</row>
    <row r="28" spans="1:28" x14ac:dyDescent="0.25">
      <c r="A28" s="97"/>
      <c r="B28" s="98" t="s">
        <v>5</v>
      </c>
      <c r="C28" s="99"/>
      <c r="D28" s="100"/>
      <c r="E28" s="81" t="s">
        <v>6</v>
      </c>
      <c r="F28" s="81" t="s">
        <v>7</v>
      </c>
      <c r="G28" s="94"/>
      <c r="H28" s="98" t="s">
        <v>5</v>
      </c>
      <c r="I28" s="99"/>
      <c r="J28" s="100"/>
      <c r="K28" s="81" t="s">
        <v>6</v>
      </c>
      <c r="L28" s="81" t="s">
        <v>7</v>
      </c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</row>
    <row r="29" spans="1:28" x14ac:dyDescent="0.25">
      <c r="A29" s="97"/>
      <c r="B29" s="166"/>
      <c r="C29" s="167"/>
      <c r="D29" s="168"/>
      <c r="E29" s="96"/>
      <c r="F29" s="109"/>
      <c r="G29" s="94"/>
      <c r="H29" s="166"/>
      <c r="I29" s="167"/>
      <c r="J29" s="168"/>
      <c r="K29" s="96"/>
      <c r="L29" s="109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</row>
    <row r="30" spans="1:28" x14ac:dyDescent="0.25">
      <c r="A30" s="97"/>
      <c r="B30" s="166"/>
      <c r="C30" s="167"/>
      <c r="D30" s="168"/>
      <c r="E30" s="96"/>
      <c r="F30" s="129"/>
      <c r="G30" s="94"/>
      <c r="H30" s="166"/>
      <c r="I30" s="167"/>
      <c r="J30" s="168"/>
      <c r="K30" s="96"/>
      <c r="L30" s="109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</row>
    <row r="31" spans="1:28" x14ac:dyDescent="0.25">
      <c r="A31" s="97"/>
      <c r="B31" s="166"/>
      <c r="C31" s="167"/>
      <c r="D31" s="168"/>
      <c r="E31" s="96"/>
      <c r="F31" s="109"/>
      <c r="G31" s="94"/>
      <c r="H31" s="166"/>
      <c r="I31" s="167"/>
      <c r="J31" s="168"/>
      <c r="K31" s="96"/>
      <c r="L31" s="109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</row>
    <row r="32" spans="1:28" x14ac:dyDescent="0.25">
      <c r="A32" s="97"/>
      <c r="B32" s="166"/>
      <c r="C32" s="167"/>
      <c r="D32" s="168"/>
      <c r="E32" s="96"/>
      <c r="F32" s="109"/>
      <c r="G32" s="94"/>
      <c r="H32" s="166"/>
      <c r="I32" s="167"/>
      <c r="J32" s="168"/>
      <c r="K32" s="96"/>
      <c r="L32" s="109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</row>
    <row r="33" spans="1:28" x14ac:dyDescent="0.25">
      <c r="A33" s="97"/>
      <c r="B33" s="166"/>
      <c r="C33" s="167"/>
      <c r="D33" s="168"/>
      <c r="E33" s="96"/>
      <c r="F33" s="109"/>
      <c r="G33" s="94"/>
      <c r="H33" s="166"/>
      <c r="I33" s="167"/>
      <c r="J33" s="168"/>
      <c r="K33" s="96"/>
      <c r="L33" s="109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</row>
    <row r="34" spans="1:28" x14ac:dyDescent="0.25">
      <c r="A34" s="97"/>
      <c r="B34" s="166"/>
      <c r="C34" s="167"/>
      <c r="D34" s="168"/>
      <c r="E34" s="96"/>
      <c r="F34" s="109"/>
      <c r="G34" s="94"/>
      <c r="H34" s="166"/>
      <c r="I34" s="167"/>
      <c r="J34" s="168"/>
      <c r="K34" s="96"/>
      <c r="L34" s="109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</row>
    <row r="35" spans="1:28" x14ac:dyDescent="0.25">
      <c r="A35" s="97"/>
      <c r="B35" s="188" t="s">
        <v>492</v>
      </c>
      <c r="C35" s="189"/>
      <c r="D35" s="95"/>
      <c r="E35" s="179"/>
      <c r="F35" s="180"/>
      <c r="G35" s="94"/>
      <c r="H35" s="188" t="s">
        <v>492</v>
      </c>
      <c r="I35" s="189"/>
      <c r="J35" s="95"/>
      <c r="K35" s="179"/>
      <c r="L35" s="180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</row>
    <row r="36" spans="1:28" x14ac:dyDescent="0.25">
      <c r="A36" s="97"/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</row>
    <row r="37" spans="1:28" x14ac:dyDescent="0.25">
      <c r="A37" s="97"/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</row>
    <row r="38" spans="1:28" ht="15" customHeight="1" x14ac:dyDescent="0.25">
      <c r="A38" s="97"/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</row>
    <row r="39" spans="1:28" ht="15" customHeight="1" x14ac:dyDescent="0.25">
      <c r="A39" s="110"/>
      <c r="B39" s="181" t="s">
        <v>1063</v>
      </c>
      <c r="C39" s="181"/>
      <c r="D39" s="181"/>
      <c r="E39" s="181"/>
      <c r="F39" s="181"/>
      <c r="G39" s="181"/>
      <c r="H39" s="181"/>
      <c r="I39" s="181"/>
      <c r="J39" s="181"/>
      <c r="K39" s="181"/>
      <c r="L39" s="108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</row>
    <row r="40" spans="1:28" ht="15" customHeight="1" x14ac:dyDescent="0.25">
      <c r="A40" s="110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</row>
    <row r="41" spans="1:28" ht="15" customHeight="1" x14ac:dyDescent="0.25">
      <c r="A41" s="110"/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</row>
    <row r="42" spans="1:28" x14ac:dyDescent="0.25">
      <c r="A42" s="97"/>
      <c r="B42" s="182" t="s">
        <v>482</v>
      </c>
      <c r="C42" s="183"/>
      <c r="D42" s="96"/>
      <c r="E42" s="80" t="s">
        <v>483</v>
      </c>
      <c r="F42" s="96"/>
      <c r="G42" s="94"/>
      <c r="H42" s="182" t="s">
        <v>482</v>
      </c>
      <c r="I42" s="183"/>
      <c r="J42" s="96"/>
      <c r="K42" s="80" t="s">
        <v>483</v>
      </c>
      <c r="L42" s="96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</row>
    <row r="43" spans="1:28" x14ac:dyDescent="0.25">
      <c r="A43" s="97"/>
      <c r="B43" s="184" t="s">
        <v>5</v>
      </c>
      <c r="C43" s="185"/>
      <c r="D43" s="186"/>
      <c r="E43" s="81" t="s">
        <v>6</v>
      </c>
      <c r="F43" s="81" t="s">
        <v>7</v>
      </c>
      <c r="G43" s="94"/>
      <c r="H43" s="184" t="s">
        <v>5</v>
      </c>
      <c r="I43" s="185"/>
      <c r="J43" s="186"/>
      <c r="K43" s="81" t="s">
        <v>6</v>
      </c>
      <c r="L43" s="81" t="s">
        <v>7</v>
      </c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</row>
    <row r="44" spans="1:28" x14ac:dyDescent="0.25">
      <c r="A44" s="97"/>
      <c r="B44" s="166"/>
      <c r="C44" s="167"/>
      <c r="D44" s="168"/>
      <c r="E44" s="81"/>
      <c r="F44" s="128"/>
      <c r="G44" s="94"/>
      <c r="H44" s="166"/>
      <c r="I44" s="167"/>
      <c r="J44" s="168"/>
      <c r="K44" s="81"/>
      <c r="L44" s="130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</row>
    <row r="45" spans="1:28" x14ac:dyDescent="0.25">
      <c r="A45" s="97"/>
      <c r="B45" s="166"/>
      <c r="C45" s="167"/>
      <c r="D45" s="168"/>
      <c r="E45" s="96"/>
      <c r="F45" s="129"/>
      <c r="G45" s="94"/>
      <c r="H45" s="166"/>
      <c r="I45" s="167"/>
      <c r="J45" s="168"/>
      <c r="K45" s="96"/>
      <c r="L45" s="131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</row>
    <row r="46" spans="1:28" x14ac:dyDescent="0.25">
      <c r="A46" s="97"/>
      <c r="B46" s="166"/>
      <c r="C46" s="167"/>
      <c r="D46" s="168"/>
      <c r="E46" s="96"/>
      <c r="F46" s="129"/>
      <c r="G46" s="94"/>
      <c r="H46" s="166"/>
      <c r="I46" s="167"/>
      <c r="J46" s="168"/>
      <c r="K46" s="96"/>
      <c r="L46" s="131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</row>
    <row r="47" spans="1:28" x14ac:dyDescent="0.25">
      <c r="A47" s="97"/>
      <c r="B47" s="166"/>
      <c r="C47" s="167"/>
      <c r="D47" s="168"/>
      <c r="E47" s="96"/>
      <c r="F47" s="129"/>
      <c r="G47" s="94"/>
      <c r="H47" s="166"/>
      <c r="I47" s="167"/>
      <c r="J47" s="168"/>
      <c r="K47" s="96"/>
      <c r="L47" s="131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</row>
    <row r="48" spans="1:28" x14ac:dyDescent="0.25">
      <c r="A48" s="97"/>
      <c r="B48" s="166"/>
      <c r="C48" s="167"/>
      <c r="D48" s="168"/>
      <c r="E48" s="96"/>
      <c r="F48" s="129"/>
      <c r="G48" s="94"/>
      <c r="H48" s="166"/>
      <c r="I48" s="167"/>
      <c r="J48" s="168"/>
      <c r="K48" s="96"/>
      <c r="L48" s="131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</row>
    <row r="49" spans="1:28" x14ac:dyDescent="0.25">
      <c r="A49" s="97"/>
      <c r="B49" s="166"/>
      <c r="C49" s="167"/>
      <c r="D49" s="168"/>
      <c r="E49" s="96"/>
      <c r="F49" s="129"/>
      <c r="G49" s="94"/>
      <c r="H49" s="166"/>
      <c r="I49" s="167"/>
      <c r="J49" s="168"/>
      <c r="K49" s="96"/>
      <c r="L49" s="131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</row>
    <row r="50" spans="1:28" x14ac:dyDescent="0.25">
      <c r="A50" s="97"/>
      <c r="B50" s="188" t="s">
        <v>492</v>
      </c>
      <c r="C50" s="189"/>
      <c r="D50" s="95"/>
      <c r="E50" s="179"/>
      <c r="F50" s="180"/>
      <c r="G50" s="94"/>
      <c r="H50" s="188" t="s">
        <v>492</v>
      </c>
      <c r="I50" s="189"/>
      <c r="J50" s="95"/>
      <c r="K50" s="179"/>
      <c r="L50" s="180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7"/>
    </row>
    <row r="51" spans="1:28" ht="24.95" customHeight="1" x14ac:dyDescent="0.25">
      <c r="A51" s="97"/>
      <c r="B51" s="94"/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7"/>
    </row>
    <row r="52" spans="1:28" x14ac:dyDescent="0.25">
      <c r="A52" s="97"/>
      <c r="B52" s="182" t="s">
        <v>482</v>
      </c>
      <c r="C52" s="183"/>
      <c r="D52" s="96"/>
      <c r="E52" s="80" t="s">
        <v>483</v>
      </c>
      <c r="F52" s="96"/>
      <c r="G52" s="94"/>
      <c r="H52" s="182" t="s">
        <v>482</v>
      </c>
      <c r="I52" s="183"/>
      <c r="J52" s="96"/>
      <c r="K52" s="80" t="s">
        <v>483</v>
      </c>
      <c r="L52" s="96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</row>
    <row r="53" spans="1:28" x14ac:dyDescent="0.25">
      <c r="A53" s="97"/>
      <c r="B53" s="184" t="s">
        <v>5</v>
      </c>
      <c r="C53" s="185"/>
      <c r="D53" s="186"/>
      <c r="E53" s="81" t="s">
        <v>6</v>
      </c>
      <c r="F53" s="81" t="s">
        <v>7</v>
      </c>
      <c r="G53" s="94"/>
      <c r="H53" s="184" t="s">
        <v>5</v>
      </c>
      <c r="I53" s="185"/>
      <c r="J53" s="186"/>
      <c r="K53" s="81" t="s">
        <v>6</v>
      </c>
      <c r="L53" s="81" t="s">
        <v>7</v>
      </c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</row>
    <row r="54" spans="1:28" x14ac:dyDescent="0.25">
      <c r="A54" s="97"/>
      <c r="B54" s="166"/>
      <c r="C54" s="167"/>
      <c r="D54" s="168"/>
      <c r="E54" s="96"/>
      <c r="F54" s="109"/>
      <c r="G54" s="94"/>
      <c r="H54" s="166"/>
      <c r="I54" s="167"/>
      <c r="J54" s="168"/>
      <c r="K54" s="96"/>
      <c r="L54" s="109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</row>
    <row r="55" spans="1:28" x14ac:dyDescent="0.25">
      <c r="A55" s="97"/>
      <c r="B55" s="166"/>
      <c r="C55" s="167"/>
      <c r="D55" s="168"/>
      <c r="E55" s="96"/>
      <c r="F55" s="109"/>
      <c r="G55" s="94"/>
      <c r="H55" s="166"/>
      <c r="I55" s="167"/>
      <c r="J55" s="168"/>
      <c r="K55" s="96"/>
      <c r="L55" s="109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</row>
    <row r="56" spans="1:28" x14ac:dyDescent="0.25">
      <c r="A56" s="97"/>
      <c r="B56" s="166"/>
      <c r="C56" s="167"/>
      <c r="D56" s="168"/>
      <c r="E56" s="96"/>
      <c r="F56" s="109"/>
      <c r="G56" s="94"/>
      <c r="H56" s="166"/>
      <c r="I56" s="167"/>
      <c r="J56" s="168"/>
      <c r="K56" s="96"/>
      <c r="L56" s="109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</row>
    <row r="57" spans="1:28" x14ac:dyDescent="0.25">
      <c r="A57" s="97"/>
      <c r="B57" s="166"/>
      <c r="C57" s="167"/>
      <c r="D57" s="168"/>
      <c r="E57" s="96"/>
      <c r="F57" s="109"/>
      <c r="G57" s="94"/>
      <c r="H57" s="166"/>
      <c r="I57" s="167"/>
      <c r="J57" s="168"/>
      <c r="K57" s="96"/>
      <c r="L57" s="109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7"/>
      <c r="AB57" s="97"/>
    </row>
    <row r="58" spans="1:28" x14ac:dyDescent="0.25">
      <c r="A58" s="97"/>
      <c r="B58" s="166"/>
      <c r="C58" s="167"/>
      <c r="D58" s="168"/>
      <c r="E58" s="96"/>
      <c r="F58" s="109"/>
      <c r="G58" s="94"/>
      <c r="H58" s="166"/>
      <c r="I58" s="167"/>
      <c r="J58" s="168"/>
      <c r="K58" s="96"/>
      <c r="L58" s="109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7"/>
      <c r="AB58" s="97"/>
    </row>
    <row r="59" spans="1:28" x14ac:dyDescent="0.25">
      <c r="A59" s="97"/>
      <c r="B59" s="166"/>
      <c r="C59" s="167"/>
      <c r="D59" s="168"/>
      <c r="E59" s="96"/>
      <c r="F59" s="109"/>
      <c r="G59" s="94"/>
      <c r="H59" s="166"/>
      <c r="I59" s="167"/>
      <c r="J59" s="168"/>
      <c r="K59" s="96"/>
      <c r="L59" s="109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7"/>
      <c r="AB59" s="97"/>
    </row>
    <row r="60" spans="1:28" x14ac:dyDescent="0.25">
      <c r="A60" s="97"/>
      <c r="B60" s="188" t="s">
        <v>492</v>
      </c>
      <c r="C60" s="189"/>
      <c r="D60" s="95"/>
      <c r="E60" s="179"/>
      <c r="F60" s="180"/>
      <c r="G60" s="94"/>
      <c r="H60" s="188" t="s">
        <v>492</v>
      </c>
      <c r="I60" s="189"/>
      <c r="J60" s="95"/>
      <c r="K60" s="179"/>
      <c r="L60" s="180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</row>
    <row r="61" spans="1:28" ht="24.95" customHeight="1" x14ac:dyDescent="0.25">
      <c r="A61" s="97"/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  <c r="AA61" s="97"/>
      <c r="AB61" s="97"/>
    </row>
    <row r="62" spans="1:28" x14ac:dyDescent="0.25">
      <c r="A62" s="97"/>
      <c r="B62" s="182" t="s">
        <v>482</v>
      </c>
      <c r="C62" s="183"/>
      <c r="D62" s="96"/>
      <c r="E62" s="80" t="s">
        <v>483</v>
      </c>
      <c r="F62" s="96"/>
      <c r="G62" s="94"/>
      <c r="H62" s="182" t="s">
        <v>482</v>
      </c>
      <c r="I62" s="183"/>
      <c r="J62" s="96"/>
      <c r="K62" s="80" t="s">
        <v>483</v>
      </c>
      <c r="L62" s="96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  <c r="AA62" s="97"/>
      <c r="AB62" s="97"/>
    </row>
    <row r="63" spans="1:28" x14ac:dyDescent="0.25">
      <c r="A63" s="97"/>
      <c r="B63" s="184" t="s">
        <v>5</v>
      </c>
      <c r="C63" s="185"/>
      <c r="D63" s="186"/>
      <c r="E63" s="81" t="s">
        <v>6</v>
      </c>
      <c r="F63" s="81" t="s">
        <v>7</v>
      </c>
      <c r="G63" s="94"/>
      <c r="H63" s="184" t="s">
        <v>5</v>
      </c>
      <c r="I63" s="185"/>
      <c r="J63" s="186"/>
      <c r="K63" s="81" t="s">
        <v>6</v>
      </c>
      <c r="L63" s="81" t="s">
        <v>7</v>
      </c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  <c r="AA63" s="97"/>
      <c r="AB63" s="97"/>
    </row>
    <row r="64" spans="1:28" x14ac:dyDescent="0.25">
      <c r="A64" s="97"/>
      <c r="B64" s="166"/>
      <c r="C64" s="167"/>
      <c r="D64" s="168"/>
      <c r="E64" s="96"/>
      <c r="F64" s="109"/>
      <c r="G64" s="94"/>
      <c r="H64" s="166"/>
      <c r="I64" s="167"/>
      <c r="J64" s="168"/>
      <c r="K64" s="96"/>
      <c r="L64" s="109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7"/>
      <c r="Z64" s="97"/>
      <c r="AA64" s="97"/>
      <c r="AB64" s="97"/>
    </row>
    <row r="65" spans="1:28" x14ac:dyDescent="0.25">
      <c r="A65" s="97"/>
      <c r="B65" s="166"/>
      <c r="C65" s="167"/>
      <c r="D65" s="168"/>
      <c r="E65" s="96"/>
      <c r="F65" s="109"/>
      <c r="G65" s="94"/>
      <c r="H65" s="166"/>
      <c r="I65" s="167"/>
      <c r="J65" s="168"/>
      <c r="K65" s="96"/>
      <c r="L65" s="109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7"/>
      <c r="Z65" s="97"/>
      <c r="AA65" s="97"/>
      <c r="AB65" s="97"/>
    </row>
    <row r="66" spans="1:28" x14ac:dyDescent="0.25">
      <c r="A66" s="97"/>
      <c r="B66" s="166"/>
      <c r="C66" s="167"/>
      <c r="D66" s="168"/>
      <c r="E66" s="96"/>
      <c r="F66" s="109"/>
      <c r="G66" s="94"/>
      <c r="H66" s="166"/>
      <c r="I66" s="167"/>
      <c r="J66" s="168"/>
      <c r="K66" s="96"/>
      <c r="L66" s="109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  <c r="Z66" s="97"/>
      <c r="AA66" s="97"/>
      <c r="AB66" s="97"/>
    </row>
    <row r="67" spans="1:28" x14ac:dyDescent="0.25">
      <c r="A67" s="97"/>
      <c r="B67" s="166"/>
      <c r="C67" s="167"/>
      <c r="D67" s="168"/>
      <c r="E67" s="96"/>
      <c r="F67" s="109"/>
      <c r="G67" s="94"/>
      <c r="H67" s="166"/>
      <c r="I67" s="167"/>
      <c r="J67" s="168"/>
      <c r="K67" s="96"/>
      <c r="L67" s="109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7"/>
      <c r="Z67" s="97"/>
      <c r="AA67" s="97"/>
      <c r="AB67" s="97"/>
    </row>
    <row r="68" spans="1:28" x14ac:dyDescent="0.25">
      <c r="A68" s="97"/>
      <c r="B68" s="166"/>
      <c r="C68" s="167"/>
      <c r="D68" s="168"/>
      <c r="E68" s="96"/>
      <c r="F68" s="109"/>
      <c r="G68" s="94"/>
      <c r="H68" s="166"/>
      <c r="I68" s="167"/>
      <c r="J68" s="168"/>
      <c r="K68" s="96"/>
      <c r="L68" s="109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7"/>
      <c r="AA68" s="97"/>
      <c r="AB68" s="97"/>
    </row>
    <row r="69" spans="1:28" x14ac:dyDescent="0.25">
      <c r="A69" s="97"/>
      <c r="B69" s="166"/>
      <c r="C69" s="167"/>
      <c r="D69" s="168"/>
      <c r="E69" s="96"/>
      <c r="F69" s="109"/>
      <c r="G69" s="94"/>
      <c r="H69" s="166"/>
      <c r="I69" s="167"/>
      <c r="J69" s="168"/>
      <c r="K69" s="96"/>
      <c r="L69" s="109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7"/>
      <c r="Z69" s="97"/>
      <c r="AA69" s="97"/>
      <c r="AB69" s="97"/>
    </row>
    <row r="70" spans="1:28" x14ac:dyDescent="0.25">
      <c r="A70" s="97"/>
      <c r="B70" s="188" t="s">
        <v>492</v>
      </c>
      <c r="C70" s="189"/>
      <c r="D70" s="95"/>
      <c r="E70" s="179"/>
      <c r="F70" s="180"/>
      <c r="G70" s="94"/>
      <c r="H70" s="188" t="s">
        <v>492</v>
      </c>
      <c r="I70" s="189"/>
      <c r="J70" s="95"/>
      <c r="K70" s="179"/>
      <c r="L70" s="180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97"/>
      <c r="Y70" s="97"/>
      <c r="Z70" s="97"/>
      <c r="AA70" s="97"/>
      <c r="AB70" s="97"/>
    </row>
    <row r="71" spans="1:28" x14ac:dyDescent="0.25">
      <c r="A71" s="97"/>
      <c r="B71" s="97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97"/>
      <c r="Z71" s="97"/>
      <c r="AA71" s="97"/>
      <c r="AB71" s="97"/>
    </row>
    <row r="72" spans="1:28" x14ac:dyDescent="0.25">
      <c r="A72" s="97"/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  <c r="AA72" s="97"/>
      <c r="AB72" s="97"/>
    </row>
    <row r="73" spans="1:28" x14ac:dyDescent="0.25">
      <c r="A73" s="97"/>
      <c r="B73" s="97"/>
      <c r="C73" s="97"/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7"/>
      <c r="O73" s="97"/>
      <c r="P73" s="97"/>
      <c r="Q73" s="97"/>
      <c r="R73" s="97"/>
      <c r="S73" s="97"/>
      <c r="T73" s="97"/>
      <c r="U73" s="97"/>
      <c r="V73" s="97"/>
      <c r="W73" s="97"/>
      <c r="X73" s="97"/>
      <c r="Y73" s="97"/>
      <c r="Z73" s="97"/>
      <c r="AA73" s="97"/>
      <c r="AB73" s="97"/>
    </row>
    <row r="74" spans="1:28" x14ac:dyDescent="0.25">
      <c r="A74" s="97"/>
      <c r="B74" s="97"/>
      <c r="C74" s="97"/>
      <c r="D74" s="97"/>
      <c r="E74" s="97"/>
      <c r="F74" s="97"/>
      <c r="G74" s="97"/>
      <c r="H74" s="97"/>
      <c r="I74" s="97"/>
      <c r="J74" s="97"/>
      <c r="K74" s="97"/>
      <c r="L74" s="97"/>
      <c r="M74" s="97"/>
      <c r="N74" s="97"/>
      <c r="O74" s="97"/>
      <c r="P74" s="97"/>
      <c r="Q74" s="97"/>
      <c r="R74" s="97"/>
      <c r="S74" s="97"/>
      <c r="T74" s="97"/>
      <c r="U74" s="97"/>
      <c r="V74" s="97"/>
      <c r="W74" s="97"/>
      <c r="X74" s="97"/>
      <c r="Y74" s="97"/>
      <c r="Z74" s="97"/>
      <c r="AA74" s="97"/>
      <c r="AB74" s="97"/>
    </row>
    <row r="75" spans="1:28" x14ac:dyDescent="0.25">
      <c r="A75" s="97"/>
      <c r="B75" s="97"/>
      <c r="C75" s="97"/>
      <c r="D75" s="97"/>
      <c r="E75" s="97"/>
      <c r="F75" s="97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  <c r="S75" s="97"/>
      <c r="T75" s="97"/>
      <c r="U75" s="97"/>
      <c r="V75" s="97"/>
      <c r="W75" s="97"/>
      <c r="X75" s="97"/>
      <c r="Y75" s="97"/>
      <c r="Z75" s="97"/>
      <c r="AA75" s="97"/>
      <c r="AB75" s="97"/>
    </row>
    <row r="76" spans="1:28" x14ac:dyDescent="0.25">
      <c r="A76" s="97"/>
      <c r="B76" s="97"/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97"/>
      <c r="W76" s="97"/>
      <c r="X76" s="97"/>
      <c r="Y76" s="97"/>
      <c r="Z76" s="97"/>
      <c r="AA76" s="97"/>
      <c r="AB76" s="97"/>
    </row>
    <row r="77" spans="1:28" x14ac:dyDescent="0.25">
      <c r="A77" s="97"/>
      <c r="B77" s="97"/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7"/>
      <c r="R77" s="97"/>
      <c r="S77" s="97"/>
      <c r="T77" s="97"/>
      <c r="U77" s="97"/>
      <c r="V77" s="97"/>
      <c r="W77" s="97"/>
      <c r="X77" s="97"/>
      <c r="Y77" s="97"/>
      <c r="Z77" s="97"/>
      <c r="AA77" s="97"/>
      <c r="AB77" s="97"/>
    </row>
    <row r="78" spans="1:28" x14ac:dyDescent="0.25">
      <c r="A78" s="97"/>
      <c r="B78" s="97"/>
      <c r="C78" s="97"/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7"/>
      <c r="R78" s="97"/>
      <c r="S78" s="97"/>
      <c r="T78" s="97"/>
      <c r="U78" s="97"/>
      <c r="V78" s="97"/>
      <c r="W78" s="97"/>
      <c r="X78" s="97"/>
      <c r="Y78" s="97"/>
      <c r="Z78" s="97"/>
      <c r="AA78" s="97"/>
      <c r="AB78" s="97"/>
    </row>
    <row r="79" spans="1:28" x14ac:dyDescent="0.25">
      <c r="A79" s="97"/>
      <c r="B79" s="97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  <c r="R79" s="97"/>
      <c r="S79" s="97"/>
      <c r="T79" s="97"/>
      <c r="U79" s="97"/>
      <c r="V79" s="97"/>
      <c r="W79" s="97"/>
      <c r="X79" s="97"/>
      <c r="Y79" s="97"/>
      <c r="Z79" s="97"/>
      <c r="AA79" s="97"/>
      <c r="AB79" s="97"/>
    </row>
    <row r="80" spans="1:28" x14ac:dyDescent="0.25">
      <c r="A80" s="97"/>
      <c r="B80" s="97"/>
      <c r="C80" s="97"/>
      <c r="D80" s="97"/>
      <c r="E80" s="97"/>
      <c r="F80" s="97"/>
      <c r="G80" s="97"/>
      <c r="H80" s="97"/>
      <c r="I80" s="97"/>
      <c r="J80" s="97"/>
      <c r="K80" s="97"/>
      <c r="L80" s="97"/>
      <c r="M80" s="97"/>
      <c r="N80" s="97"/>
      <c r="O80" s="97"/>
      <c r="P80" s="97"/>
      <c r="Q80" s="97"/>
      <c r="R80" s="97"/>
      <c r="S80" s="97"/>
      <c r="T80" s="97"/>
      <c r="U80" s="97"/>
      <c r="V80" s="97"/>
      <c r="W80" s="97"/>
      <c r="X80" s="97"/>
      <c r="Y80" s="97"/>
      <c r="Z80" s="97"/>
      <c r="AA80" s="97"/>
      <c r="AB80" s="97"/>
    </row>
    <row r="81" spans="1:28" x14ac:dyDescent="0.25">
      <c r="A81" s="97"/>
      <c r="B81" s="97"/>
      <c r="C81" s="97"/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97"/>
      <c r="R81" s="97"/>
      <c r="S81" s="97"/>
      <c r="T81" s="97"/>
      <c r="U81" s="97"/>
      <c r="V81" s="97"/>
      <c r="W81" s="97"/>
      <c r="X81" s="97"/>
      <c r="Y81" s="97"/>
      <c r="Z81" s="97"/>
      <c r="AA81" s="97"/>
      <c r="AB81" s="97"/>
    </row>
    <row r="82" spans="1:28" x14ac:dyDescent="0.25">
      <c r="A82" s="97"/>
      <c r="B82" s="97"/>
      <c r="C82" s="97"/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97"/>
      <c r="O82" s="97"/>
      <c r="P82" s="97"/>
      <c r="Q82" s="97"/>
      <c r="R82" s="97"/>
      <c r="S82" s="97"/>
      <c r="T82" s="97"/>
      <c r="U82" s="97"/>
      <c r="V82" s="97"/>
      <c r="W82" s="97"/>
      <c r="X82" s="97"/>
      <c r="Y82" s="97"/>
      <c r="Z82" s="97"/>
      <c r="AA82" s="97"/>
      <c r="AB82" s="97"/>
    </row>
    <row r="83" spans="1:28" x14ac:dyDescent="0.25">
      <c r="A83" s="97"/>
      <c r="B83" s="97"/>
      <c r="C83" s="97"/>
      <c r="D83" s="97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97"/>
      <c r="Q83" s="97"/>
      <c r="R83" s="97"/>
      <c r="S83" s="97"/>
      <c r="T83" s="97"/>
      <c r="U83" s="97"/>
      <c r="V83" s="97"/>
      <c r="W83" s="97"/>
      <c r="X83" s="97"/>
      <c r="Y83" s="97"/>
      <c r="Z83" s="97"/>
      <c r="AA83" s="97"/>
      <c r="AB83" s="97"/>
    </row>
    <row r="84" spans="1:28" x14ac:dyDescent="0.25">
      <c r="A84" s="97"/>
      <c r="B84" s="97"/>
      <c r="C84" s="97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  <c r="R84" s="97"/>
      <c r="S84" s="97"/>
      <c r="T84" s="97"/>
      <c r="U84" s="97"/>
      <c r="V84" s="97"/>
      <c r="W84" s="97"/>
      <c r="X84" s="97"/>
      <c r="Y84" s="97"/>
      <c r="Z84" s="97"/>
      <c r="AA84" s="97"/>
      <c r="AB84" s="97"/>
    </row>
    <row r="85" spans="1:28" x14ac:dyDescent="0.25">
      <c r="A85" s="97"/>
      <c r="B85" s="97"/>
      <c r="C85" s="97"/>
      <c r="D85" s="97"/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7"/>
      <c r="S85" s="97"/>
      <c r="T85" s="97"/>
      <c r="U85" s="97"/>
      <c r="V85" s="97"/>
      <c r="W85" s="97"/>
      <c r="X85" s="97"/>
      <c r="Y85" s="97"/>
      <c r="Z85" s="97"/>
      <c r="AA85" s="97"/>
      <c r="AB85" s="97"/>
    </row>
    <row r="86" spans="1:28" x14ac:dyDescent="0.25">
      <c r="A86" s="97"/>
      <c r="B86" s="97"/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</row>
    <row r="87" spans="1:28" x14ac:dyDescent="0.25">
      <c r="A87" s="97"/>
      <c r="B87" s="97"/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7"/>
      <c r="X87" s="97"/>
      <c r="Y87" s="97"/>
      <c r="Z87" s="97"/>
      <c r="AA87" s="97"/>
      <c r="AB87" s="97"/>
    </row>
    <row r="88" spans="1:28" x14ac:dyDescent="0.25">
      <c r="A88" s="97"/>
      <c r="B88" s="97"/>
      <c r="C88" s="97"/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97"/>
      <c r="W88" s="97"/>
      <c r="X88" s="97"/>
      <c r="Y88" s="97"/>
      <c r="Z88" s="97"/>
      <c r="AA88" s="97"/>
      <c r="AB88" s="97"/>
    </row>
    <row r="89" spans="1:28" x14ac:dyDescent="0.25">
      <c r="A89" s="97"/>
      <c r="B89" s="97"/>
      <c r="C89" s="97"/>
      <c r="D89" s="97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7"/>
      <c r="X89" s="97"/>
      <c r="Y89" s="97"/>
      <c r="Z89" s="97"/>
      <c r="AA89" s="97"/>
      <c r="AB89" s="97"/>
    </row>
    <row r="90" spans="1:28" x14ac:dyDescent="0.25">
      <c r="A90" s="97"/>
      <c r="B90" s="97"/>
      <c r="C90" s="97"/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7"/>
      <c r="Z90" s="97"/>
      <c r="AA90" s="97"/>
      <c r="AB90" s="97"/>
    </row>
    <row r="91" spans="1:28" x14ac:dyDescent="0.25">
      <c r="A91" s="97"/>
      <c r="B91" s="97"/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97"/>
      <c r="W91" s="97"/>
      <c r="X91" s="97"/>
      <c r="Y91" s="97"/>
      <c r="Z91" s="97"/>
      <c r="AA91" s="97"/>
      <c r="AB91" s="97"/>
    </row>
    <row r="92" spans="1:28" x14ac:dyDescent="0.25">
      <c r="A92" s="97"/>
      <c r="B92" s="97"/>
      <c r="C92" s="97"/>
      <c r="D92" s="97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  <c r="Z92" s="97"/>
      <c r="AA92" s="97"/>
      <c r="AB92" s="97"/>
    </row>
    <row r="93" spans="1:28" x14ac:dyDescent="0.25">
      <c r="A93" s="97"/>
      <c r="B93" s="97"/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7"/>
      <c r="U93" s="97"/>
      <c r="V93" s="97"/>
      <c r="W93" s="97"/>
      <c r="X93" s="97"/>
      <c r="Y93" s="97"/>
      <c r="Z93" s="97"/>
      <c r="AA93" s="97"/>
      <c r="AB93" s="97"/>
    </row>
    <row r="94" spans="1:28" x14ac:dyDescent="0.25">
      <c r="A94" s="97"/>
      <c r="B94" s="97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  <c r="Z94" s="97"/>
      <c r="AA94" s="97"/>
      <c r="AB94" s="97"/>
    </row>
    <row r="95" spans="1:28" x14ac:dyDescent="0.25">
      <c r="A95" s="97"/>
      <c r="B95" s="97"/>
      <c r="C95" s="97"/>
      <c r="D95" s="97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7"/>
      <c r="R95" s="97"/>
      <c r="S95" s="97"/>
      <c r="T95" s="97"/>
      <c r="U95" s="97"/>
      <c r="V95" s="97"/>
      <c r="W95" s="97"/>
      <c r="X95" s="97"/>
      <c r="Y95" s="97"/>
      <c r="Z95" s="97"/>
      <c r="AA95" s="97"/>
      <c r="AB95" s="97"/>
    </row>
    <row r="96" spans="1:28" x14ac:dyDescent="0.25">
      <c r="A96" s="97"/>
      <c r="B96" s="97"/>
      <c r="C96" s="97"/>
      <c r="D96" s="97"/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7"/>
      <c r="P96" s="97"/>
      <c r="Q96" s="97"/>
      <c r="R96" s="97"/>
      <c r="S96" s="97"/>
      <c r="T96" s="97"/>
      <c r="U96" s="97"/>
      <c r="V96" s="97"/>
      <c r="W96" s="97"/>
      <c r="X96" s="97"/>
      <c r="Y96" s="97"/>
      <c r="Z96" s="97"/>
      <c r="AA96" s="97"/>
      <c r="AB96" s="97"/>
    </row>
    <row r="97" spans="1:28" x14ac:dyDescent="0.25">
      <c r="A97" s="97"/>
      <c r="B97" s="97"/>
      <c r="C97" s="97"/>
      <c r="D97" s="97"/>
      <c r="E97" s="97"/>
      <c r="F97" s="97"/>
      <c r="G97" s="97"/>
      <c r="H97" s="97"/>
      <c r="I97" s="97"/>
      <c r="J97" s="97"/>
      <c r="K97" s="97"/>
      <c r="L97" s="97"/>
      <c r="M97" s="97"/>
      <c r="N97" s="97"/>
      <c r="O97" s="97"/>
      <c r="P97" s="97"/>
      <c r="Q97" s="97"/>
      <c r="R97" s="97"/>
      <c r="S97" s="97"/>
      <c r="T97" s="97"/>
      <c r="U97" s="97"/>
      <c r="V97" s="97"/>
      <c r="W97" s="97"/>
      <c r="X97" s="97"/>
      <c r="Y97" s="97"/>
      <c r="Z97" s="97"/>
      <c r="AA97" s="97"/>
      <c r="AB97" s="97"/>
    </row>
    <row r="98" spans="1:28" x14ac:dyDescent="0.25">
      <c r="A98" s="97"/>
      <c r="B98" s="97"/>
      <c r="C98" s="97"/>
      <c r="D98" s="97"/>
      <c r="E98" s="97"/>
      <c r="F98" s="97"/>
      <c r="G98" s="97"/>
      <c r="H98" s="97"/>
      <c r="I98" s="97"/>
      <c r="J98" s="97"/>
      <c r="K98" s="97"/>
      <c r="L98" s="97"/>
      <c r="M98" s="97"/>
      <c r="N98" s="97"/>
      <c r="O98" s="97"/>
      <c r="P98" s="97"/>
      <c r="Q98" s="97"/>
      <c r="R98" s="97"/>
      <c r="S98" s="97"/>
      <c r="T98" s="97"/>
      <c r="U98" s="97"/>
      <c r="V98" s="97"/>
      <c r="W98" s="97"/>
      <c r="X98" s="97"/>
      <c r="Y98" s="97"/>
      <c r="Z98" s="97"/>
      <c r="AA98" s="97"/>
      <c r="AB98" s="97"/>
    </row>
    <row r="99" spans="1:28" x14ac:dyDescent="0.25">
      <c r="A99" s="97"/>
      <c r="B99" s="97"/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  <c r="O99" s="97"/>
      <c r="P99" s="97"/>
      <c r="Q99" s="97"/>
      <c r="R99" s="97"/>
      <c r="S99" s="97"/>
      <c r="T99" s="97"/>
      <c r="U99" s="97"/>
      <c r="V99" s="97"/>
      <c r="W99" s="97"/>
      <c r="X99" s="97"/>
      <c r="Y99" s="97"/>
      <c r="Z99" s="97"/>
      <c r="AA99" s="97"/>
      <c r="AB99" s="97"/>
    </row>
    <row r="100" spans="1:28" x14ac:dyDescent="0.25">
      <c r="A100" s="97"/>
      <c r="B100" s="97"/>
      <c r="C100" s="97"/>
      <c r="D100" s="97"/>
      <c r="E100" s="97"/>
      <c r="F100" s="97"/>
      <c r="G100" s="97"/>
      <c r="H100" s="97"/>
      <c r="I100" s="97"/>
      <c r="J100" s="97"/>
      <c r="K100" s="97"/>
      <c r="L100" s="97"/>
      <c r="M100" s="97"/>
      <c r="N100" s="97"/>
      <c r="O100" s="97"/>
      <c r="P100" s="97"/>
      <c r="Q100" s="97"/>
      <c r="R100" s="97"/>
      <c r="S100" s="97"/>
      <c r="T100" s="97"/>
      <c r="U100" s="97"/>
      <c r="V100" s="97"/>
      <c r="W100" s="97"/>
      <c r="X100" s="97"/>
      <c r="Y100" s="97"/>
      <c r="Z100" s="97"/>
      <c r="AA100" s="97"/>
      <c r="AB100" s="97"/>
    </row>
    <row r="101" spans="1:28" x14ac:dyDescent="0.25">
      <c r="A101" s="97"/>
      <c r="B101" s="97"/>
      <c r="C101" s="97"/>
      <c r="D101" s="97"/>
      <c r="E101" s="97"/>
      <c r="F101" s="97"/>
      <c r="G101" s="97"/>
      <c r="H101" s="97"/>
      <c r="I101" s="97"/>
      <c r="J101" s="97"/>
      <c r="K101" s="97"/>
      <c r="L101" s="97"/>
      <c r="M101" s="97"/>
      <c r="N101" s="97"/>
      <c r="O101" s="97"/>
      <c r="P101" s="97"/>
      <c r="Q101" s="97"/>
      <c r="R101" s="97"/>
      <c r="S101" s="97"/>
      <c r="T101" s="97"/>
      <c r="U101" s="97"/>
      <c r="V101" s="97"/>
      <c r="W101" s="97"/>
      <c r="X101" s="97"/>
      <c r="Y101" s="97"/>
      <c r="Z101" s="97"/>
      <c r="AA101" s="97"/>
      <c r="AB101" s="97"/>
    </row>
    <row r="102" spans="1:28" x14ac:dyDescent="0.25">
      <c r="A102" s="97"/>
      <c r="B102" s="97"/>
      <c r="C102" s="97"/>
      <c r="D102" s="97"/>
      <c r="E102" s="97"/>
      <c r="F102" s="97"/>
      <c r="G102" s="97"/>
      <c r="H102" s="97"/>
      <c r="I102" s="97"/>
      <c r="J102" s="97"/>
      <c r="K102" s="97"/>
      <c r="L102" s="97"/>
      <c r="M102" s="97"/>
      <c r="N102" s="97"/>
      <c r="O102" s="97"/>
      <c r="P102" s="97"/>
      <c r="Q102" s="97"/>
      <c r="R102" s="97"/>
      <c r="S102" s="97"/>
      <c r="T102" s="97"/>
      <c r="U102" s="97"/>
      <c r="V102" s="97"/>
      <c r="W102" s="97"/>
      <c r="X102" s="97"/>
      <c r="Y102" s="97"/>
      <c r="Z102" s="97"/>
      <c r="AA102" s="97"/>
      <c r="AB102" s="97"/>
    </row>
    <row r="103" spans="1:28" x14ac:dyDescent="0.25">
      <c r="A103" s="97"/>
      <c r="B103" s="97"/>
      <c r="C103" s="97"/>
      <c r="D103" s="97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7"/>
      <c r="R103" s="97"/>
      <c r="S103" s="97"/>
      <c r="T103" s="97"/>
      <c r="U103" s="97"/>
      <c r="V103" s="97"/>
      <c r="W103" s="97"/>
      <c r="X103" s="97"/>
      <c r="Y103" s="97"/>
      <c r="Z103" s="97"/>
      <c r="AA103" s="97"/>
      <c r="AB103" s="97"/>
    </row>
    <row r="104" spans="1:28" x14ac:dyDescent="0.25">
      <c r="A104" s="97"/>
      <c r="B104" s="97"/>
      <c r="C104" s="97"/>
      <c r="D104" s="97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7"/>
      <c r="R104" s="97"/>
      <c r="S104" s="97"/>
      <c r="T104" s="97"/>
      <c r="U104" s="97"/>
      <c r="V104" s="97"/>
      <c r="W104" s="97"/>
      <c r="X104" s="97"/>
      <c r="Y104" s="97"/>
      <c r="Z104" s="97"/>
      <c r="AA104" s="97"/>
      <c r="AB104" s="97"/>
    </row>
    <row r="105" spans="1:28" x14ac:dyDescent="0.25">
      <c r="A105" s="97"/>
      <c r="B105" s="97"/>
      <c r="C105" s="97"/>
      <c r="D105" s="97"/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7"/>
      <c r="P105" s="97"/>
      <c r="Q105" s="97"/>
      <c r="R105" s="97"/>
      <c r="S105" s="97"/>
      <c r="T105" s="97"/>
      <c r="U105" s="97"/>
      <c r="V105" s="97"/>
      <c r="W105" s="97"/>
      <c r="X105" s="97"/>
      <c r="Y105" s="97"/>
      <c r="Z105" s="97"/>
      <c r="AA105" s="97"/>
      <c r="AB105" s="97"/>
    </row>
    <row r="106" spans="1:28" x14ac:dyDescent="0.25">
      <c r="A106" s="97"/>
      <c r="B106" s="97"/>
      <c r="C106" s="97"/>
      <c r="D106" s="97"/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7"/>
      <c r="P106" s="97"/>
      <c r="Q106" s="97"/>
      <c r="R106" s="97"/>
      <c r="S106" s="97"/>
      <c r="T106" s="97"/>
      <c r="U106" s="97"/>
      <c r="V106" s="97"/>
      <c r="W106" s="97"/>
      <c r="X106" s="97"/>
      <c r="Y106" s="97"/>
      <c r="Z106" s="97"/>
      <c r="AA106" s="97"/>
      <c r="AB106" s="97"/>
    </row>
    <row r="107" spans="1:28" x14ac:dyDescent="0.25">
      <c r="A107" s="97"/>
      <c r="B107" s="97"/>
      <c r="C107" s="97"/>
      <c r="D107" s="97"/>
      <c r="E107" s="97"/>
      <c r="F107" s="97"/>
      <c r="G107" s="97"/>
      <c r="H107" s="97"/>
      <c r="I107" s="97"/>
      <c r="J107" s="97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V107" s="97"/>
      <c r="W107" s="97"/>
      <c r="X107" s="97"/>
      <c r="Y107" s="97"/>
      <c r="Z107" s="97"/>
      <c r="AA107" s="97"/>
      <c r="AB107" s="97"/>
    </row>
    <row r="108" spans="1:28" x14ac:dyDescent="0.25">
      <c r="A108" s="97"/>
      <c r="B108" s="97"/>
      <c r="C108" s="97"/>
      <c r="D108" s="97"/>
      <c r="E108" s="97"/>
      <c r="F108" s="97"/>
      <c r="G108" s="97"/>
      <c r="H108" s="97"/>
      <c r="I108" s="97"/>
      <c r="J108" s="97"/>
      <c r="K108" s="97"/>
      <c r="L108" s="97"/>
      <c r="M108" s="97"/>
      <c r="N108" s="97"/>
      <c r="O108" s="97"/>
      <c r="P108" s="97"/>
      <c r="Q108" s="97"/>
      <c r="R108" s="97"/>
      <c r="S108" s="97"/>
      <c r="T108" s="97"/>
      <c r="U108" s="97"/>
      <c r="V108" s="97"/>
      <c r="W108" s="97"/>
      <c r="X108" s="97"/>
      <c r="Y108" s="97"/>
      <c r="Z108" s="97"/>
      <c r="AA108" s="97"/>
      <c r="AB108" s="97"/>
    </row>
    <row r="109" spans="1:28" x14ac:dyDescent="0.25">
      <c r="A109" s="97"/>
      <c r="B109" s="97"/>
      <c r="C109" s="97"/>
      <c r="D109" s="97"/>
      <c r="E109" s="97"/>
      <c r="F109" s="97"/>
      <c r="G109" s="97"/>
      <c r="H109" s="97"/>
      <c r="I109" s="97"/>
      <c r="J109" s="97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  <c r="V109" s="97"/>
      <c r="W109" s="97"/>
      <c r="X109" s="97"/>
      <c r="Y109" s="97"/>
      <c r="Z109" s="97"/>
      <c r="AA109" s="97"/>
      <c r="AB109" s="97"/>
    </row>
    <row r="110" spans="1:28" x14ac:dyDescent="0.25">
      <c r="A110" s="97"/>
      <c r="B110" s="97"/>
      <c r="C110" s="97"/>
      <c r="D110" s="97"/>
      <c r="E110" s="97"/>
      <c r="F110" s="97"/>
      <c r="G110" s="97"/>
      <c r="H110" s="97"/>
      <c r="I110" s="97"/>
      <c r="J110" s="97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7"/>
      <c r="W110" s="97"/>
      <c r="X110" s="97"/>
      <c r="Y110" s="97"/>
      <c r="Z110" s="97"/>
      <c r="AA110" s="97"/>
      <c r="AB110" s="97"/>
    </row>
    <row r="111" spans="1:28" x14ac:dyDescent="0.25">
      <c r="A111" s="97"/>
      <c r="B111" s="97"/>
      <c r="C111" s="97"/>
      <c r="D111" s="97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7"/>
      <c r="W111" s="97"/>
      <c r="X111" s="97"/>
      <c r="Y111" s="97"/>
      <c r="Z111" s="97"/>
      <c r="AA111" s="97"/>
      <c r="AB111" s="97"/>
    </row>
    <row r="112" spans="1:28" x14ac:dyDescent="0.25">
      <c r="A112" s="97"/>
      <c r="B112" s="97"/>
      <c r="C112" s="97"/>
      <c r="D112" s="97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</row>
    <row r="113" spans="1:2" x14ac:dyDescent="0.25">
      <c r="A113" s="19"/>
      <c r="B113" s="19"/>
    </row>
  </sheetData>
  <sheetProtection sheet="1" objects="1" scenarios="1"/>
  <mergeCells count="121">
    <mergeCell ref="K70:L70"/>
    <mergeCell ref="B68:D68"/>
    <mergeCell ref="H68:J68"/>
    <mergeCell ref="B69:D69"/>
    <mergeCell ref="H69:J69"/>
    <mergeCell ref="B70:C70"/>
    <mergeCell ref="E70:F70"/>
    <mergeCell ref="H70:I70"/>
    <mergeCell ref="B65:D65"/>
    <mergeCell ref="H65:J65"/>
    <mergeCell ref="B66:D66"/>
    <mergeCell ref="H66:J66"/>
    <mergeCell ref="B67:D67"/>
    <mergeCell ref="H67:J67"/>
    <mergeCell ref="K60:L60"/>
    <mergeCell ref="B62:C62"/>
    <mergeCell ref="H62:I62"/>
    <mergeCell ref="B63:D63"/>
    <mergeCell ref="H63:J63"/>
    <mergeCell ref="B64:D64"/>
    <mergeCell ref="H64:J64"/>
    <mergeCell ref="B58:D58"/>
    <mergeCell ref="H58:J58"/>
    <mergeCell ref="B59:D59"/>
    <mergeCell ref="H59:J59"/>
    <mergeCell ref="B60:C60"/>
    <mergeCell ref="E60:F60"/>
    <mergeCell ref="H60:I60"/>
    <mergeCell ref="B55:D55"/>
    <mergeCell ref="H55:J55"/>
    <mergeCell ref="B56:D56"/>
    <mergeCell ref="H56:J56"/>
    <mergeCell ref="B57:D57"/>
    <mergeCell ref="H57:J57"/>
    <mergeCell ref="K50:L50"/>
    <mergeCell ref="B52:C52"/>
    <mergeCell ref="H52:I52"/>
    <mergeCell ref="B53:D53"/>
    <mergeCell ref="H53:J53"/>
    <mergeCell ref="B54:D54"/>
    <mergeCell ref="H54:J54"/>
    <mergeCell ref="B48:D48"/>
    <mergeCell ref="H48:J48"/>
    <mergeCell ref="B49:D49"/>
    <mergeCell ref="H49:J49"/>
    <mergeCell ref="B50:C50"/>
    <mergeCell ref="E50:F50"/>
    <mergeCell ref="H50:I50"/>
    <mergeCell ref="B45:D45"/>
    <mergeCell ref="H45:J45"/>
    <mergeCell ref="B46:D46"/>
    <mergeCell ref="H46:J46"/>
    <mergeCell ref="B47:D47"/>
    <mergeCell ref="H47:J47"/>
    <mergeCell ref="B42:C42"/>
    <mergeCell ref="H42:I42"/>
    <mergeCell ref="B43:D43"/>
    <mergeCell ref="H43:J43"/>
    <mergeCell ref="B44:D44"/>
    <mergeCell ref="H44:J44"/>
    <mergeCell ref="B34:D34"/>
    <mergeCell ref="H34:J34"/>
    <mergeCell ref="B35:C35"/>
    <mergeCell ref="E35:F35"/>
    <mergeCell ref="H35:I35"/>
    <mergeCell ref="B39:K39"/>
    <mergeCell ref="K35:L35"/>
    <mergeCell ref="B31:D31"/>
    <mergeCell ref="H31:J31"/>
    <mergeCell ref="B32:D32"/>
    <mergeCell ref="H32:J32"/>
    <mergeCell ref="B33:D33"/>
    <mergeCell ref="H33:J33"/>
    <mergeCell ref="B27:C27"/>
    <mergeCell ref="H27:I27"/>
    <mergeCell ref="B29:D29"/>
    <mergeCell ref="H29:J29"/>
    <mergeCell ref="B30:D30"/>
    <mergeCell ref="H30:J30"/>
    <mergeCell ref="B24:D24"/>
    <mergeCell ref="H24:J24"/>
    <mergeCell ref="B25:C25"/>
    <mergeCell ref="E25:F25"/>
    <mergeCell ref="H25:I25"/>
    <mergeCell ref="K25:L25"/>
    <mergeCell ref="B20:D20"/>
    <mergeCell ref="H20:J20"/>
    <mergeCell ref="B21:D21"/>
    <mergeCell ref="H21:J21"/>
    <mergeCell ref="B22:D22"/>
    <mergeCell ref="H22:J22"/>
    <mergeCell ref="B23:D23"/>
    <mergeCell ref="H23:J23"/>
    <mergeCell ref="B17:C17"/>
    <mergeCell ref="H17:I17"/>
    <mergeCell ref="B18:D18"/>
    <mergeCell ref="H18:J18"/>
    <mergeCell ref="B19:D19"/>
    <mergeCell ref="H19:J19"/>
    <mergeCell ref="B14:D14"/>
    <mergeCell ref="H14:J14"/>
    <mergeCell ref="B15:C15"/>
    <mergeCell ref="E15:F15"/>
    <mergeCell ref="H15:I15"/>
    <mergeCell ref="K15:L15"/>
    <mergeCell ref="B10:D10"/>
    <mergeCell ref="H10:J10"/>
    <mergeCell ref="B11:D11"/>
    <mergeCell ref="H11:J11"/>
    <mergeCell ref="B12:D12"/>
    <mergeCell ref="H12:J12"/>
    <mergeCell ref="C2:L2"/>
    <mergeCell ref="B7:C7"/>
    <mergeCell ref="H7:I7"/>
    <mergeCell ref="B8:D8"/>
    <mergeCell ref="H8:J8"/>
    <mergeCell ref="B9:D9"/>
    <mergeCell ref="H9:J9"/>
    <mergeCell ref="B13:D13"/>
    <mergeCell ref="H13:J13"/>
    <mergeCell ref="F3:H3"/>
  </mergeCells>
  <dataValidations count="4">
    <dataValidation type="list" allowBlank="1" showInputMessage="1" showErrorMessage="1" sqref="L64:L69 L29:L34 F9:F14 F19:F24 L19:L24 F29:F34 L9:L14 F44:F49 F64:F69 L54:L59 F54:F59 L44:L49">
      <formula1>GRADE</formula1>
    </dataValidation>
    <dataValidation type="list" allowBlank="1" showInputMessage="1" showErrorMessage="1" sqref="K64:K69 K29:K34 E9:E14 E19:E24 K19:K24 E29:E34 K9:K14 E44:E49 E64:E69 K54:K59 E54:E59 K44:K49">
      <formula1>CREDIT</formula1>
    </dataValidation>
    <dataValidation type="list" allowBlank="1" showInputMessage="1" showErrorMessage="1" sqref="F7 L27 F42 F17 L17 L7 F27 L42 L52 F62 F52 L62">
      <formula1>Year</formula1>
    </dataValidation>
    <dataValidation type="list" allowBlank="1" showInputMessage="1" showErrorMessage="1" sqref="D7 J27 D42 D17 J17 J7 D27 J42 J52 D62 D52 J62">
      <formula1>SEMESTER</formula1>
    </dataValidation>
  </dataValidations>
  <pageMargins left="0.45" right="0.45" top="0.25" bottom="0.2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9"/>
  </sheetPr>
  <dimension ref="B9:E345"/>
  <sheetViews>
    <sheetView workbookViewId="0"/>
  </sheetViews>
  <sheetFormatPr defaultRowHeight="15" x14ac:dyDescent="0.25"/>
  <cols>
    <col min="1" max="1" width="9.140625" style="102"/>
    <col min="2" max="2" width="18.5703125" style="102" customWidth="1"/>
    <col min="3" max="3" width="18.85546875" style="110" customWidth="1"/>
    <col min="4" max="4" width="66.5703125" style="102" customWidth="1"/>
    <col min="5" max="5" width="28.7109375" style="102" customWidth="1"/>
    <col min="6" max="16384" width="9.140625" style="102"/>
  </cols>
  <sheetData>
    <row r="9" spans="2:4" ht="18.75" x14ac:dyDescent="0.3">
      <c r="B9" s="193" t="s">
        <v>332</v>
      </c>
      <c r="C9" s="193"/>
    </row>
    <row r="10" spans="2:4" x14ac:dyDescent="0.25">
      <c r="B10" s="127" t="s">
        <v>38</v>
      </c>
      <c r="C10" s="108"/>
      <c r="D10" s="104" t="s">
        <v>596</v>
      </c>
    </row>
    <row r="11" spans="2:4" x14ac:dyDescent="0.25">
      <c r="B11" s="127" t="s">
        <v>43</v>
      </c>
      <c r="C11" s="108"/>
      <c r="D11" s="104" t="s">
        <v>597</v>
      </c>
    </row>
    <row r="12" spans="2:4" x14ac:dyDescent="0.25">
      <c r="B12" s="127" t="s">
        <v>50</v>
      </c>
      <c r="C12" s="108"/>
      <c r="D12" s="104" t="s">
        <v>598</v>
      </c>
    </row>
    <row r="13" spans="2:4" x14ac:dyDescent="0.25">
      <c r="B13" s="105"/>
      <c r="D13" s="105"/>
    </row>
    <row r="14" spans="2:4" x14ac:dyDescent="0.25">
      <c r="B14" s="105"/>
      <c r="D14" s="105"/>
    </row>
    <row r="15" spans="2:4" ht="18.75" x14ac:dyDescent="0.3">
      <c r="B15" s="193" t="s">
        <v>333</v>
      </c>
      <c r="C15" s="193"/>
      <c r="D15" s="105"/>
    </row>
    <row r="16" spans="2:4" x14ac:dyDescent="0.25">
      <c r="B16" s="104" t="s">
        <v>599</v>
      </c>
      <c r="C16" s="108"/>
      <c r="D16" s="104" t="s">
        <v>600</v>
      </c>
    </row>
    <row r="17" spans="2:4" s="134" customFormat="1" x14ac:dyDescent="0.25">
      <c r="B17" s="135" t="s">
        <v>1039</v>
      </c>
      <c r="C17" s="135"/>
      <c r="D17" s="135" t="s">
        <v>1044</v>
      </c>
    </row>
    <row r="18" spans="2:4" x14ac:dyDescent="0.25">
      <c r="B18" s="104" t="s">
        <v>44</v>
      </c>
      <c r="C18" s="108"/>
      <c r="D18" s="104" t="s">
        <v>601</v>
      </c>
    </row>
    <row r="19" spans="2:4" x14ac:dyDescent="0.25">
      <c r="B19" s="104" t="s">
        <v>51</v>
      </c>
      <c r="C19" s="108"/>
      <c r="D19" s="104" t="s">
        <v>602</v>
      </c>
    </row>
    <row r="20" spans="2:4" x14ac:dyDescent="0.25">
      <c r="B20" s="104" t="s">
        <v>56</v>
      </c>
      <c r="C20" s="108"/>
      <c r="D20" s="104" t="s">
        <v>603</v>
      </c>
    </row>
    <row r="21" spans="2:4" x14ac:dyDescent="0.25">
      <c r="B21" s="105"/>
      <c r="D21" s="105"/>
    </row>
    <row r="22" spans="2:4" x14ac:dyDescent="0.25">
      <c r="B22" s="105"/>
      <c r="D22" s="105"/>
    </row>
    <row r="23" spans="2:4" ht="18.75" x14ac:dyDescent="0.3">
      <c r="B23" s="193" t="s">
        <v>334</v>
      </c>
      <c r="C23" s="193"/>
      <c r="D23" s="105"/>
    </row>
    <row r="24" spans="2:4" x14ac:dyDescent="0.25">
      <c r="B24" s="104" t="s">
        <v>41</v>
      </c>
      <c r="C24" s="108"/>
      <c r="D24" s="104" t="s">
        <v>604</v>
      </c>
    </row>
    <row r="25" spans="2:4" x14ac:dyDescent="0.25">
      <c r="B25" s="104" t="s">
        <v>47</v>
      </c>
      <c r="C25" s="108"/>
      <c r="D25" s="104" t="s">
        <v>605</v>
      </c>
    </row>
    <row r="26" spans="2:4" x14ac:dyDescent="0.25">
      <c r="B26" s="104" t="s">
        <v>53</v>
      </c>
      <c r="C26" s="108"/>
      <c r="D26" s="104" t="s">
        <v>606</v>
      </c>
    </row>
    <row r="27" spans="2:4" x14ac:dyDescent="0.25">
      <c r="B27" s="104" t="s">
        <v>58</v>
      </c>
      <c r="C27" s="108"/>
      <c r="D27" s="104" t="s">
        <v>607</v>
      </c>
    </row>
    <row r="28" spans="2:4" x14ac:dyDescent="0.25">
      <c r="B28" s="104" t="s">
        <v>63</v>
      </c>
      <c r="C28" s="108"/>
      <c r="D28" s="104" t="s">
        <v>608</v>
      </c>
    </row>
    <row r="29" spans="2:4" x14ac:dyDescent="0.25">
      <c r="B29" s="104" t="s">
        <v>67</v>
      </c>
      <c r="C29" s="108"/>
      <c r="D29" s="104" t="s">
        <v>609</v>
      </c>
    </row>
    <row r="30" spans="2:4" x14ac:dyDescent="0.25">
      <c r="B30" s="104" t="s">
        <v>71</v>
      </c>
      <c r="C30" s="108"/>
      <c r="D30" s="104" t="s">
        <v>610</v>
      </c>
    </row>
    <row r="31" spans="2:4" x14ac:dyDescent="0.25">
      <c r="B31" s="104" t="s">
        <v>76</v>
      </c>
      <c r="C31" s="108"/>
      <c r="D31" s="104" t="s">
        <v>611</v>
      </c>
    </row>
    <row r="32" spans="2:4" x14ac:dyDescent="0.25">
      <c r="B32" s="104" t="s">
        <v>82</v>
      </c>
      <c r="C32" s="108"/>
      <c r="D32" s="104" t="s">
        <v>612</v>
      </c>
    </row>
    <row r="33" spans="2:4" x14ac:dyDescent="0.25">
      <c r="B33" s="104" t="s">
        <v>87</v>
      </c>
      <c r="C33" s="108"/>
      <c r="D33" s="104" t="s">
        <v>613</v>
      </c>
    </row>
    <row r="34" spans="2:4" x14ac:dyDescent="0.25">
      <c r="B34" s="104" t="s">
        <v>94</v>
      </c>
      <c r="C34" s="108"/>
      <c r="D34" s="104" t="s">
        <v>614</v>
      </c>
    </row>
    <row r="35" spans="2:4" x14ac:dyDescent="0.25">
      <c r="B35" s="104" t="s">
        <v>99</v>
      </c>
      <c r="C35" s="108"/>
      <c r="D35" s="104" t="s">
        <v>615</v>
      </c>
    </row>
    <row r="36" spans="2:4" x14ac:dyDescent="0.25">
      <c r="B36" s="104" t="s">
        <v>104</v>
      </c>
      <c r="C36" s="108"/>
      <c r="D36" s="104" t="s">
        <v>616</v>
      </c>
    </row>
    <row r="37" spans="2:4" x14ac:dyDescent="0.25">
      <c r="B37" s="104" t="s">
        <v>109</v>
      </c>
      <c r="C37" s="108"/>
      <c r="D37" s="104" t="s">
        <v>617</v>
      </c>
    </row>
    <row r="38" spans="2:4" s="134" customFormat="1" x14ac:dyDescent="0.25">
      <c r="B38" s="135" t="s">
        <v>1043</v>
      </c>
      <c r="C38" s="135"/>
      <c r="D38" s="135" t="s">
        <v>1045</v>
      </c>
    </row>
    <row r="39" spans="2:4" s="106" customFormat="1" x14ac:dyDescent="0.25">
      <c r="B39" s="107" t="s">
        <v>498</v>
      </c>
      <c r="C39" s="108"/>
      <c r="D39" s="107" t="s">
        <v>946</v>
      </c>
    </row>
    <row r="40" spans="2:4" s="106" customFormat="1" x14ac:dyDescent="0.25">
      <c r="B40" s="107" t="s">
        <v>499</v>
      </c>
      <c r="C40" s="108"/>
      <c r="D40" s="107" t="s">
        <v>947</v>
      </c>
    </row>
    <row r="41" spans="2:4" x14ac:dyDescent="0.25">
      <c r="B41" s="104" t="s">
        <v>114</v>
      </c>
      <c r="C41" s="108"/>
      <c r="D41" s="104" t="s">
        <v>618</v>
      </c>
    </row>
    <row r="42" spans="2:4" x14ac:dyDescent="0.25">
      <c r="B42" s="104" t="s">
        <v>121</v>
      </c>
      <c r="C42" s="108"/>
      <c r="D42" s="104" t="s">
        <v>619</v>
      </c>
    </row>
    <row r="43" spans="2:4" x14ac:dyDescent="0.25">
      <c r="B43" s="104" t="s">
        <v>129</v>
      </c>
      <c r="C43" s="108"/>
      <c r="D43" s="104" t="s">
        <v>620</v>
      </c>
    </row>
    <row r="44" spans="2:4" x14ac:dyDescent="0.25">
      <c r="B44" s="104" t="s">
        <v>135</v>
      </c>
      <c r="C44" s="108"/>
      <c r="D44" s="104" t="s">
        <v>621</v>
      </c>
    </row>
    <row r="45" spans="2:4" x14ac:dyDescent="0.25">
      <c r="B45" s="104" t="s">
        <v>141</v>
      </c>
      <c r="C45" s="108"/>
      <c r="D45" s="104" t="s">
        <v>622</v>
      </c>
    </row>
    <row r="46" spans="2:4" x14ac:dyDescent="0.25">
      <c r="B46" s="104" t="s">
        <v>146</v>
      </c>
      <c r="C46" s="108"/>
      <c r="D46" s="104" t="s">
        <v>623</v>
      </c>
    </row>
    <row r="47" spans="2:4" x14ac:dyDescent="0.25">
      <c r="B47" s="104" t="s">
        <v>153</v>
      </c>
      <c r="C47" s="108"/>
      <c r="D47" s="104" t="s">
        <v>624</v>
      </c>
    </row>
    <row r="48" spans="2:4" x14ac:dyDescent="0.25">
      <c r="B48" s="104" t="s">
        <v>159</v>
      </c>
      <c r="C48" s="108"/>
      <c r="D48" s="104" t="s">
        <v>625</v>
      </c>
    </row>
    <row r="49" spans="2:4" x14ac:dyDescent="0.25">
      <c r="B49" s="107" t="s">
        <v>164</v>
      </c>
      <c r="C49" s="108"/>
      <c r="D49" s="107" t="s">
        <v>626</v>
      </c>
    </row>
    <row r="50" spans="2:4" x14ac:dyDescent="0.25">
      <c r="B50" s="107" t="s">
        <v>170</v>
      </c>
      <c r="C50" s="108"/>
      <c r="D50" s="107" t="s">
        <v>627</v>
      </c>
    </row>
    <row r="51" spans="2:4" x14ac:dyDescent="0.25">
      <c r="B51" s="107" t="s">
        <v>174</v>
      </c>
      <c r="C51" s="108"/>
      <c r="D51" s="107" t="s">
        <v>628</v>
      </c>
    </row>
    <row r="54" spans="2:4" ht="18.75" x14ac:dyDescent="0.3">
      <c r="B54" s="193" t="s">
        <v>335</v>
      </c>
      <c r="C54" s="193"/>
    </row>
    <row r="55" spans="2:4" x14ac:dyDescent="0.25">
      <c r="B55" s="107" t="s">
        <v>629</v>
      </c>
      <c r="C55" s="108"/>
      <c r="D55" s="107" t="s">
        <v>632</v>
      </c>
    </row>
    <row r="56" spans="2:4" x14ac:dyDescent="0.25">
      <c r="B56" s="107" t="s">
        <v>48</v>
      </c>
      <c r="C56" s="108"/>
      <c r="D56" s="107" t="s">
        <v>633</v>
      </c>
    </row>
    <row r="57" spans="2:4" x14ac:dyDescent="0.25">
      <c r="B57" s="107" t="s">
        <v>54</v>
      </c>
      <c r="C57" s="108"/>
      <c r="D57" s="107" t="s">
        <v>634</v>
      </c>
    </row>
    <row r="58" spans="2:4" x14ac:dyDescent="0.25">
      <c r="B58" s="107" t="s">
        <v>59</v>
      </c>
      <c r="C58" s="108"/>
      <c r="D58" s="107" t="s">
        <v>635</v>
      </c>
    </row>
    <row r="59" spans="2:4" x14ac:dyDescent="0.25">
      <c r="B59" s="107" t="s">
        <v>64</v>
      </c>
      <c r="C59" s="108"/>
      <c r="D59" s="107" t="s">
        <v>636</v>
      </c>
    </row>
    <row r="60" spans="2:4" s="106" customFormat="1" x14ac:dyDescent="0.25">
      <c r="B60" s="107" t="s">
        <v>594</v>
      </c>
      <c r="C60" s="108"/>
      <c r="D60" s="107" t="s">
        <v>948</v>
      </c>
    </row>
    <row r="61" spans="2:4" x14ac:dyDescent="0.25">
      <c r="B61" s="107" t="s">
        <v>68</v>
      </c>
      <c r="C61" s="108"/>
      <c r="D61" s="107" t="s">
        <v>637</v>
      </c>
    </row>
    <row r="62" spans="2:4" x14ac:dyDescent="0.25">
      <c r="B62" s="107" t="s">
        <v>304</v>
      </c>
      <c r="C62" s="108"/>
      <c r="D62" s="107" t="s">
        <v>638</v>
      </c>
    </row>
    <row r="63" spans="2:4" x14ac:dyDescent="0.25">
      <c r="B63" s="107" t="s">
        <v>72</v>
      </c>
      <c r="C63" s="108"/>
      <c r="D63" s="107" t="s">
        <v>639</v>
      </c>
    </row>
    <row r="64" spans="2:4" x14ac:dyDescent="0.25">
      <c r="B64" s="107" t="s">
        <v>77</v>
      </c>
      <c r="C64" s="108"/>
      <c r="D64" s="107" t="s">
        <v>640</v>
      </c>
    </row>
    <row r="65" spans="2:4" s="134" customFormat="1" x14ac:dyDescent="0.25">
      <c r="B65" s="135" t="s">
        <v>1042</v>
      </c>
      <c r="C65" s="135"/>
      <c r="D65" s="135" t="s">
        <v>1046</v>
      </c>
    </row>
    <row r="66" spans="2:4" x14ac:dyDescent="0.25">
      <c r="B66" s="107" t="s">
        <v>83</v>
      </c>
      <c r="C66" s="108"/>
      <c r="D66" s="107" t="s">
        <v>641</v>
      </c>
    </row>
    <row r="67" spans="2:4" x14ac:dyDescent="0.25">
      <c r="B67" s="107" t="s">
        <v>88</v>
      </c>
      <c r="C67" s="108"/>
      <c r="D67" s="107" t="s">
        <v>642</v>
      </c>
    </row>
    <row r="68" spans="2:4" x14ac:dyDescent="0.25">
      <c r="B68" s="107" t="s">
        <v>95</v>
      </c>
      <c r="C68" s="108"/>
      <c r="D68" s="107" t="s">
        <v>643</v>
      </c>
    </row>
    <row r="69" spans="2:4" x14ac:dyDescent="0.25">
      <c r="B69" s="107" t="s">
        <v>100</v>
      </c>
      <c r="C69" s="108"/>
      <c r="D69" s="107" t="s">
        <v>644</v>
      </c>
    </row>
    <row r="70" spans="2:4" x14ac:dyDescent="0.25">
      <c r="B70" s="107" t="s">
        <v>105</v>
      </c>
      <c r="C70" s="108"/>
      <c r="D70" s="107" t="s">
        <v>645</v>
      </c>
    </row>
    <row r="71" spans="2:4" x14ac:dyDescent="0.25">
      <c r="B71" s="107" t="s">
        <v>110</v>
      </c>
      <c r="C71" s="108"/>
      <c r="D71" s="107" t="s">
        <v>646</v>
      </c>
    </row>
    <row r="72" spans="2:4" x14ac:dyDescent="0.25">
      <c r="B72" s="107" t="s">
        <v>115</v>
      </c>
      <c r="C72" s="108"/>
      <c r="D72" s="107" t="s">
        <v>647</v>
      </c>
    </row>
    <row r="73" spans="2:4" x14ac:dyDescent="0.25">
      <c r="B73" s="107" t="s">
        <v>122</v>
      </c>
      <c r="C73" s="108"/>
      <c r="D73" s="107" t="s">
        <v>648</v>
      </c>
    </row>
    <row r="74" spans="2:4" x14ac:dyDescent="0.25">
      <c r="B74" s="107" t="s">
        <v>130</v>
      </c>
      <c r="C74" s="108"/>
      <c r="D74" s="107" t="s">
        <v>649</v>
      </c>
    </row>
    <row r="75" spans="2:4" x14ac:dyDescent="0.25">
      <c r="B75" s="107" t="s">
        <v>136</v>
      </c>
      <c r="C75" s="108"/>
      <c r="D75" s="107" t="s">
        <v>650</v>
      </c>
    </row>
    <row r="76" spans="2:4" x14ac:dyDescent="0.25">
      <c r="B76" s="107" t="s">
        <v>142</v>
      </c>
      <c r="C76" s="108"/>
      <c r="D76" s="107" t="s">
        <v>651</v>
      </c>
    </row>
    <row r="77" spans="2:4" x14ac:dyDescent="0.25">
      <c r="B77" s="107" t="s">
        <v>147</v>
      </c>
      <c r="C77" s="108"/>
      <c r="D77" s="107" t="s">
        <v>652</v>
      </c>
    </row>
    <row r="78" spans="2:4" x14ac:dyDescent="0.25">
      <c r="B78" s="107" t="s">
        <v>154</v>
      </c>
      <c r="C78" s="108"/>
      <c r="D78" s="107" t="s">
        <v>653</v>
      </c>
    </row>
    <row r="79" spans="2:4" x14ac:dyDescent="0.25">
      <c r="B79" s="107" t="s">
        <v>155</v>
      </c>
      <c r="C79" s="108"/>
      <c r="D79" s="107" t="s">
        <v>654</v>
      </c>
    </row>
    <row r="80" spans="2:4" x14ac:dyDescent="0.25">
      <c r="B80" s="107" t="s">
        <v>165</v>
      </c>
      <c r="C80" s="108"/>
      <c r="D80" s="107" t="s">
        <v>655</v>
      </c>
    </row>
    <row r="81" spans="2:4" x14ac:dyDescent="0.25">
      <c r="B81" s="107" t="s">
        <v>171</v>
      </c>
      <c r="C81" s="108"/>
      <c r="D81" s="107" t="s">
        <v>656</v>
      </c>
    </row>
    <row r="82" spans="2:4" x14ac:dyDescent="0.25">
      <c r="B82" s="107" t="s">
        <v>630</v>
      </c>
      <c r="C82" s="108"/>
      <c r="D82" s="107" t="s">
        <v>657</v>
      </c>
    </row>
    <row r="83" spans="2:4" x14ac:dyDescent="0.25">
      <c r="B83" s="107" t="s">
        <v>631</v>
      </c>
      <c r="C83" s="108"/>
      <c r="D83" s="107" t="s">
        <v>658</v>
      </c>
    </row>
    <row r="84" spans="2:4" x14ac:dyDescent="0.25">
      <c r="B84" s="107" t="s">
        <v>41</v>
      </c>
      <c r="C84" s="108"/>
      <c r="D84" s="107" t="s">
        <v>604</v>
      </c>
    </row>
    <row r="85" spans="2:4" x14ac:dyDescent="0.25">
      <c r="B85" s="107" t="s">
        <v>184</v>
      </c>
      <c r="C85" s="108"/>
      <c r="D85" s="107" t="s">
        <v>659</v>
      </c>
    </row>
    <row r="86" spans="2:4" x14ac:dyDescent="0.25">
      <c r="B86" s="107" t="s">
        <v>307</v>
      </c>
      <c r="C86" s="108"/>
      <c r="D86" s="107" t="s">
        <v>660</v>
      </c>
    </row>
    <row r="87" spans="2:4" x14ac:dyDescent="0.25">
      <c r="B87" s="107" t="s">
        <v>188</v>
      </c>
      <c r="C87" s="108"/>
      <c r="D87" s="107" t="s">
        <v>661</v>
      </c>
    </row>
    <row r="88" spans="2:4" x14ac:dyDescent="0.25">
      <c r="B88" s="107" t="s">
        <v>190</v>
      </c>
      <c r="C88" s="108"/>
      <c r="D88" s="107" t="s">
        <v>662</v>
      </c>
    </row>
    <row r="89" spans="2:4" x14ac:dyDescent="0.25">
      <c r="B89" s="107" t="s">
        <v>192</v>
      </c>
      <c r="C89" s="108"/>
      <c r="D89" s="107" t="s">
        <v>663</v>
      </c>
    </row>
    <row r="90" spans="2:4" x14ac:dyDescent="0.25">
      <c r="B90" s="107" t="s">
        <v>195</v>
      </c>
      <c r="C90" s="108"/>
      <c r="D90" s="107" t="s">
        <v>664</v>
      </c>
    </row>
    <row r="91" spans="2:4" x14ac:dyDescent="0.25">
      <c r="B91" s="107" t="s">
        <v>198</v>
      </c>
      <c r="C91" s="108"/>
      <c r="D91" s="107" t="s">
        <v>665</v>
      </c>
    </row>
    <row r="92" spans="2:4" x14ac:dyDescent="0.25">
      <c r="B92" s="107" t="s">
        <v>203</v>
      </c>
      <c r="C92" s="108"/>
      <c r="D92" s="107" t="s">
        <v>666</v>
      </c>
    </row>
    <row r="93" spans="2:4" x14ac:dyDescent="0.25">
      <c r="B93" s="107" t="s">
        <v>206</v>
      </c>
      <c r="C93" s="108"/>
      <c r="D93" s="107" t="s">
        <v>667</v>
      </c>
    </row>
    <row r="94" spans="2:4" x14ac:dyDescent="0.25">
      <c r="B94" s="107" t="s">
        <v>208</v>
      </c>
      <c r="C94" s="108"/>
      <c r="D94" s="107" t="s">
        <v>668</v>
      </c>
    </row>
    <row r="95" spans="2:4" x14ac:dyDescent="0.25">
      <c r="B95" s="107" t="s">
        <v>210</v>
      </c>
      <c r="C95" s="108"/>
      <c r="D95" s="107" t="s">
        <v>669</v>
      </c>
    </row>
    <row r="96" spans="2:4" x14ac:dyDescent="0.25">
      <c r="B96" s="107" t="s">
        <v>214</v>
      </c>
      <c r="C96" s="108"/>
      <c r="D96" s="107" t="s">
        <v>670</v>
      </c>
    </row>
    <row r="97" spans="2:4" x14ac:dyDescent="0.25">
      <c r="B97" s="107" t="s">
        <v>187</v>
      </c>
      <c r="C97" s="108"/>
      <c r="D97" s="107" t="s">
        <v>671</v>
      </c>
    </row>
    <row r="98" spans="2:4" x14ac:dyDescent="0.25">
      <c r="B98" s="107" t="s">
        <v>305</v>
      </c>
      <c r="C98" s="108"/>
      <c r="D98" s="107" t="s">
        <v>672</v>
      </c>
    </row>
    <row r="99" spans="2:4" x14ac:dyDescent="0.25">
      <c r="B99" s="107" t="s">
        <v>215</v>
      </c>
      <c r="C99" s="108"/>
      <c r="D99" s="107" t="s">
        <v>673</v>
      </c>
    </row>
    <row r="100" spans="2:4" x14ac:dyDescent="0.25">
      <c r="B100" s="107" t="s">
        <v>383</v>
      </c>
      <c r="C100" s="108"/>
      <c r="D100" s="107" t="s">
        <v>677</v>
      </c>
    </row>
    <row r="101" spans="2:4" x14ac:dyDescent="0.25">
      <c r="B101" s="107" t="s">
        <v>189</v>
      </c>
      <c r="C101" s="108"/>
      <c r="D101" s="107" t="s">
        <v>678</v>
      </c>
    </row>
    <row r="102" spans="2:4" x14ac:dyDescent="0.25">
      <c r="B102" s="107" t="s">
        <v>191</v>
      </c>
      <c r="C102" s="108"/>
      <c r="D102" s="107" t="s">
        <v>679</v>
      </c>
    </row>
    <row r="103" spans="2:4" x14ac:dyDescent="0.25">
      <c r="B103" s="107" t="s">
        <v>194</v>
      </c>
      <c r="C103" s="108"/>
      <c r="D103" s="107" t="s">
        <v>680</v>
      </c>
    </row>
    <row r="104" spans="2:4" x14ac:dyDescent="0.25">
      <c r="B104" s="107" t="s">
        <v>674</v>
      </c>
      <c r="C104" s="108"/>
      <c r="D104" s="107" t="s">
        <v>681</v>
      </c>
    </row>
    <row r="105" spans="2:4" x14ac:dyDescent="0.25">
      <c r="B105" s="107" t="s">
        <v>224</v>
      </c>
      <c r="C105" s="108"/>
      <c r="D105" s="107" t="s">
        <v>682</v>
      </c>
    </row>
    <row r="106" spans="2:4" x14ac:dyDescent="0.25">
      <c r="B106" s="107" t="s">
        <v>226</v>
      </c>
      <c r="C106" s="108"/>
      <c r="D106" s="107" t="s">
        <v>683</v>
      </c>
    </row>
    <row r="107" spans="2:4" x14ac:dyDescent="0.25">
      <c r="B107" s="107" t="s">
        <v>229</v>
      </c>
      <c r="C107" s="108"/>
      <c r="D107" s="107" t="s">
        <v>684</v>
      </c>
    </row>
    <row r="108" spans="2:4" x14ac:dyDescent="0.25">
      <c r="B108" s="107" t="s">
        <v>675</v>
      </c>
      <c r="C108" s="108"/>
      <c r="D108" s="107" t="s">
        <v>657</v>
      </c>
    </row>
    <row r="109" spans="2:4" x14ac:dyDescent="0.25">
      <c r="B109" s="107" t="s">
        <v>233</v>
      </c>
      <c r="C109" s="108"/>
      <c r="D109" s="107" t="s">
        <v>685</v>
      </c>
    </row>
    <row r="110" spans="2:4" x14ac:dyDescent="0.25">
      <c r="B110" s="107" t="s">
        <v>235</v>
      </c>
      <c r="C110" s="108"/>
      <c r="D110" s="107" t="s">
        <v>686</v>
      </c>
    </row>
    <row r="111" spans="2:4" x14ac:dyDescent="0.25">
      <c r="B111" s="107" t="s">
        <v>238</v>
      </c>
      <c r="C111" s="108"/>
      <c r="D111" s="107" t="s">
        <v>687</v>
      </c>
    </row>
    <row r="112" spans="2:4" x14ac:dyDescent="0.25">
      <c r="B112" s="107" t="s">
        <v>240</v>
      </c>
      <c r="C112" s="108"/>
      <c r="D112" s="107" t="s">
        <v>688</v>
      </c>
    </row>
    <row r="113" spans="2:4" x14ac:dyDescent="0.25">
      <c r="B113" s="107" t="s">
        <v>241</v>
      </c>
      <c r="C113" s="108"/>
      <c r="D113" s="107" t="s">
        <v>689</v>
      </c>
    </row>
    <row r="114" spans="2:4" x14ac:dyDescent="0.25">
      <c r="B114" s="107" t="s">
        <v>243</v>
      </c>
      <c r="C114" s="108"/>
      <c r="D114" s="107" t="s">
        <v>690</v>
      </c>
    </row>
    <row r="115" spans="2:4" x14ac:dyDescent="0.25">
      <c r="B115" s="107" t="s">
        <v>248</v>
      </c>
      <c r="C115" s="108"/>
      <c r="D115" s="107" t="s">
        <v>691</v>
      </c>
    </row>
    <row r="116" spans="2:4" x14ac:dyDescent="0.25">
      <c r="B116" s="107" t="s">
        <v>251</v>
      </c>
      <c r="C116" s="108"/>
      <c r="D116" s="107" t="s">
        <v>692</v>
      </c>
    </row>
    <row r="117" spans="2:4" s="106" customFormat="1" x14ac:dyDescent="0.25">
      <c r="B117" s="107" t="s">
        <v>254</v>
      </c>
      <c r="C117" s="108"/>
      <c r="D117" s="107" t="s">
        <v>693</v>
      </c>
    </row>
    <row r="118" spans="2:4" x14ac:dyDescent="0.25">
      <c r="B118" s="107" t="s">
        <v>256</v>
      </c>
      <c r="C118" s="108"/>
      <c r="D118" s="107" t="s">
        <v>694</v>
      </c>
    </row>
    <row r="119" spans="2:4" x14ac:dyDescent="0.25">
      <c r="B119" s="107" t="s">
        <v>257</v>
      </c>
      <c r="C119" s="108"/>
      <c r="D119" s="107" t="s">
        <v>695</v>
      </c>
    </row>
    <row r="120" spans="2:4" x14ac:dyDescent="0.25">
      <c r="B120" s="107" t="s">
        <v>258</v>
      </c>
      <c r="C120" s="108"/>
      <c r="D120" s="107" t="s">
        <v>696</v>
      </c>
    </row>
    <row r="121" spans="2:4" x14ac:dyDescent="0.25">
      <c r="B121" s="107" t="s">
        <v>260</v>
      </c>
      <c r="C121" s="108"/>
      <c r="D121" s="107" t="s">
        <v>697</v>
      </c>
    </row>
    <row r="122" spans="2:4" s="106" customFormat="1" x14ac:dyDescent="0.25">
      <c r="B122" s="107" t="s">
        <v>494</v>
      </c>
      <c r="C122" s="108"/>
      <c r="D122" s="107" t="s">
        <v>949</v>
      </c>
    </row>
    <row r="123" spans="2:4" x14ac:dyDescent="0.25">
      <c r="B123" s="107" t="s">
        <v>261</v>
      </c>
      <c r="C123" s="108"/>
      <c r="D123" s="107" t="s">
        <v>698</v>
      </c>
    </row>
    <row r="124" spans="2:4" x14ac:dyDescent="0.25">
      <c r="B124" s="107" t="s">
        <v>263</v>
      </c>
      <c r="C124" s="108"/>
      <c r="D124" s="107" t="s">
        <v>699</v>
      </c>
    </row>
    <row r="125" spans="2:4" x14ac:dyDescent="0.25">
      <c r="B125" s="107" t="s">
        <v>230</v>
      </c>
      <c r="C125" s="108"/>
      <c r="D125" s="107" t="s">
        <v>750</v>
      </c>
    </row>
    <row r="126" spans="2:4" x14ac:dyDescent="0.25">
      <c r="B126" s="107" t="s">
        <v>495</v>
      </c>
      <c r="C126" s="108"/>
      <c r="D126" s="107" t="s">
        <v>700</v>
      </c>
    </row>
    <row r="127" spans="2:4" x14ac:dyDescent="0.25">
      <c r="B127" s="107" t="s">
        <v>496</v>
      </c>
      <c r="C127" s="108"/>
      <c r="D127" s="107" t="s">
        <v>701</v>
      </c>
    </row>
    <row r="128" spans="2:4" x14ac:dyDescent="0.25">
      <c r="B128" s="107" t="s">
        <v>676</v>
      </c>
      <c r="C128" s="108"/>
      <c r="D128" s="107" t="s">
        <v>708</v>
      </c>
    </row>
    <row r="129" spans="2:4" s="106" customFormat="1" x14ac:dyDescent="0.25">
      <c r="B129" s="107" t="s">
        <v>497</v>
      </c>
      <c r="C129" s="108"/>
      <c r="D129" s="107" t="s">
        <v>950</v>
      </c>
    </row>
    <row r="130" spans="2:4" x14ac:dyDescent="0.25">
      <c r="B130" s="107" t="s">
        <v>266</v>
      </c>
      <c r="C130" s="108"/>
      <c r="D130" s="107" t="s">
        <v>943</v>
      </c>
    </row>
    <row r="131" spans="2:4" x14ac:dyDescent="0.25">
      <c r="B131" s="107" t="s">
        <v>267</v>
      </c>
      <c r="C131" s="108"/>
      <c r="D131" s="107" t="s">
        <v>702</v>
      </c>
    </row>
    <row r="132" spans="2:4" x14ac:dyDescent="0.25">
      <c r="B132" s="107" t="s">
        <v>268</v>
      </c>
      <c r="C132" s="108"/>
      <c r="D132" s="107" t="s">
        <v>703</v>
      </c>
    </row>
    <row r="133" spans="2:4" x14ac:dyDescent="0.25">
      <c r="B133" s="107" t="s">
        <v>269</v>
      </c>
      <c r="C133" s="108"/>
      <c r="D133" s="107" t="s">
        <v>704</v>
      </c>
    </row>
    <row r="136" spans="2:4" ht="18.75" x14ac:dyDescent="0.3">
      <c r="B136" s="193" t="s">
        <v>330</v>
      </c>
      <c r="C136" s="193"/>
    </row>
    <row r="137" spans="2:4" x14ac:dyDescent="0.25">
      <c r="B137" s="107" t="s">
        <v>40</v>
      </c>
      <c r="C137" s="108"/>
      <c r="D137" s="107" t="s">
        <v>706</v>
      </c>
    </row>
    <row r="138" spans="2:4" x14ac:dyDescent="0.25">
      <c r="B138" s="107" t="s">
        <v>46</v>
      </c>
      <c r="C138" s="108"/>
      <c r="D138" s="107" t="s">
        <v>707</v>
      </c>
    </row>
    <row r="139" spans="2:4" x14ac:dyDescent="0.25">
      <c r="B139" s="107" t="s">
        <v>629</v>
      </c>
      <c r="C139" s="108"/>
      <c r="D139" s="107" t="s">
        <v>708</v>
      </c>
    </row>
    <row r="140" spans="2:4" x14ac:dyDescent="0.25">
      <c r="B140" s="107" t="s">
        <v>55</v>
      </c>
      <c r="C140" s="108"/>
      <c r="D140" s="107" t="s">
        <v>709</v>
      </c>
    </row>
    <row r="141" spans="2:4" x14ac:dyDescent="0.25">
      <c r="B141" s="107" t="s">
        <v>60</v>
      </c>
      <c r="C141" s="108"/>
      <c r="D141" s="107" t="s">
        <v>710</v>
      </c>
    </row>
    <row r="142" spans="2:4" x14ac:dyDescent="0.25">
      <c r="B142" s="107" t="s">
        <v>65</v>
      </c>
      <c r="C142" s="108"/>
      <c r="D142" s="107" t="s">
        <v>711</v>
      </c>
    </row>
    <row r="143" spans="2:4" x14ac:dyDescent="0.25">
      <c r="B143" s="107" t="s">
        <v>69</v>
      </c>
      <c r="C143" s="108"/>
      <c r="D143" s="107" t="s">
        <v>712</v>
      </c>
    </row>
    <row r="144" spans="2:4" x14ac:dyDescent="0.25">
      <c r="B144" s="107" t="s">
        <v>73</v>
      </c>
      <c r="C144" s="108"/>
      <c r="D144" s="107" t="s">
        <v>713</v>
      </c>
    </row>
    <row r="145" spans="2:4" x14ac:dyDescent="0.25">
      <c r="B145" s="107" t="s">
        <v>78</v>
      </c>
      <c r="C145" s="108"/>
      <c r="D145" s="107" t="s">
        <v>714</v>
      </c>
    </row>
    <row r="146" spans="2:4" x14ac:dyDescent="0.25">
      <c r="B146" s="107" t="s">
        <v>93</v>
      </c>
      <c r="C146" s="108"/>
      <c r="D146" s="107" t="s">
        <v>715</v>
      </c>
    </row>
    <row r="147" spans="2:4" x14ac:dyDescent="0.25">
      <c r="B147" s="107" t="s">
        <v>705</v>
      </c>
      <c r="C147" s="108"/>
      <c r="D147" s="107" t="s">
        <v>716</v>
      </c>
    </row>
    <row r="148" spans="2:4" x14ac:dyDescent="0.25">
      <c r="B148" s="107" t="s">
        <v>103</v>
      </c>
      <c r="C148" s="108"/>
      <c r="D148" s="107" t="s">
        <v>717</v>
      </c>
    </row>
    <row r="149" spans="2:4" x14ac:dyDescent="0.25">
      <c r="B149" s="107" t="s">
        <v>108</v>
      </c>
      <c r="C149" s="108"/>
      <c r="D149" s="107" t="s">
        <v>718</v>
      </c>
    </row>
    <row r="150" spans="2:4" x14ac:dyDescent="0.25">
      <c r="B150" s="107" t="s">
        <v>303</v>
      </c>
      <c r="C150" s="108"/>
      <c r="D150" s="107" t="s">
        <v>722</v>
      </c>
    </row>
    <row r="151" spans="2:4" x14ac:dyDescent="0.25">
      <c r="B151" s="107" t="s">
        <v>113</v>
      </c>
      <c r="C151" s="108"/>
      <c r="D151" s="107" t="s">
        <v>723</v>
      </c>
    </row>
    <row r="152" spans="2:4" x14ac:dyDescent="0.25">
      <c r="B152" s="107" t="s">
        <v>120</v>
      </c>
      <c r="C152" s="108"/>
      <c r="D152" s="107" t="s">
        <v>724</v>
      </c>
    </row>
    <row r="153" spans="2:4" x14ac:dyDescent="0.25">
      <c r="B153" s="107" t="s">
        <v>128</v>
      </c>
      <c r="C153" s="108"/>
      <c r="D153" s="107" t="s">
        <v>725</v>
      </c>
    </row>
    <row r="154" spans="2:4" x14ac:dyDescent="0.25">
      <c r="B154" s="107" t="s">
        <v>134</v>
      </c>
      <c r="C154" s="108"/>
      <c r="D154" s="107" t="s">
        <v>726</v>
      </c>
    </row>
    <row r="155" spans="2:4" x14ac:dyDescent="0.25">
      <c r="B155" s="107" t="s">
        <v>140</v>
      </c>
      <c r="C155" s="108"/>
      <c r="D155" s="107" t="s">
        <v>727</v>
      </c>
    </row>
    <row r="156" spans="2:4" x14ac:dyDescent="0.25">
      <c r="B156" s="107" t="s">
        <v>145</v>
      </c>
      <c r="C156" s="108"/>
      <c r="D156" s="107" t="s">
        <v>728</v>
      </c>
    </row>
    <row r="157" spans="2:4" x14ac:dyDescent="0.25">
      <c r="B157" s="107" t="s">
        <v>152</v>
      </c>
      <c r="C157" s="108"/>
      <c r="D157" s="107" t="s">
        <v>729</v>
      </c>
    </row>
    <row r="158" spans="2:4" x14ac:dyDescent="0.25">
      <c r="B158" s="107" t="s">
        <v>158</v>
      </c>
      <c r="C158" s="108"/>
      <c r="D158" s="107" t="s">
        <v>730</v>
      </c>
    </row>
    <row r="159" spans="2:4" x14ac:dyDescent="0.25">
      <c r="B159" s="107" t="s">
        <v>163</v>
      </c>
      <c r="C159" s="108"/>
      <c r="D159" s="107" t="s">
        <v>731</v>
      </c>
    </row>
    <row r="160" spans="2:4" x14ac:dyDescent="0.25">
      <c r="B160" s="107" t="s">
        <v>169</v>
      </c>
      <c r="C160" s="108"/>
      <c r="D160" s="107" t="s">
        <v>732</v>
      </c>
    </row>
    <row r="161" spans="2:4" x14ac:dyDescent="0.25">
      <c r="B161" s="107" t="s">
        <v>173</v>
      </c>
      <c r="C161" s="108"/>
      <c r="D161" s="107" t="s">
        <v>733</v>
      </c>
    </row>
    <row r="162" spans="2:4" x14ac:dyDescent="0.25">
      <c r="B162" s="107" t="s">
        <v>178</v>
      </c>
      <c r="C162" s="108"/>
      <c r="D162" s="107" t="s">
        <v>734</v>
      </c>
    </row>
    <row r="163" spans="2:4" x14ac:dyDescent="0.25">
      <c r="B163" s="107" t="s">
        <v>182</v>
      </c>
      <c r="C163" s="108"/>
      <c r="D163" s="107" t="s">
        <v>735</v>
      </c>
    </row>
    <row r="164" spans="2:4" x14ac:dyDescent="0.25">
      <c r="B164" s="107" t="s">
        <v>187</v>
      </c>
      <c r="C164" s="108"/>
      <c r="D164" s="107" t="s">
        <v>671</v>
      </c>
    </row>
    <row r="165" spans="2:4" x14ac:dyDescent="0.25">
      <c r="B165" s="107" t="s">
        <v>189</v>
      </c>
      <c r="C165" s="108"/>
      <c r="D165" s="107" t="s">
        <v>678</v>
      </c>
    </row>
    <row r="166" spans="2:4" x14ac:dyDescent="0.25">
      <c r="B166" s="107" t="s">
        <v>191</v>
      </c>
      <c r="C166" s="108"/>
      <c r="D166" s="107" t="s">
        <v>679</v>
      </c>
    </row>
    <row r="167" spans="2:4" x14ac:dyDescent="0.25">
      <c r="B167" s="107" t="s">
        <v>194</v>
      </c>
      <c r="C167" s="108"/>
      <c r="D167" s="107" t="s">
        <v>680</v>
      </c>
    </row>
    <row r="168" spans="2:4" x14ac:dyDescent="0.25">
      <c r="B168" s="107" t="s">
        <v>197</v>
      </c>
      <c r="C168" s="108"/>
      <c r="D168" s="107" t="s">
        <v>736</v>
      </c>
    </row>
    <row r="169" spans="2:4" x14ac:dyDescent="0.25">
      <c r="B169" s="107" t="s">
        <v>202</v>
      </c>
      <c r="C169" s="108"/>
      <c r="D169" s="107" t="s">
        <v>737</v>
      </c>
    </row>
    <row r="170" spans="2:4" x14ac:dyDescent="0.25">
      <c r="B170" s="107" t="s">
        <v>205</v>
      </c>
      <c r="C170" s="108"/>
      <c r="D170" s="107" t="s">
        <v>738</v>
      </c>
    </row>
    <row r="171" spans="2:4" x14ac:dyDescent="0.25">
      <c r="B171" s="107" t="s">
        <v>207</v>
      </c>
      <c r="C171" s="108"/>
      <c r="D171" s="107" t="s">
        <v>739</v>
      </c>
    </row>
    <row r="172" spans="2:4" x14ac:dyDescent="0.25">
      <c r="B172" s="107" t="s">
        <v>209</v>
      </c>
      <c r="C172" s="108"/>
      <c r="D172" s="107" t="s">
        <v>740</v>
      </c>
    </row>
    <row r="173" spans="2:4" x14ac:dyDescent="0.25">
      <c r="B173" s="107" t="s">
        <v>213</v>
      </c>
      <c r="C173" s="108"/>
      <c r="D173" s="107" t="s">
        <v>741</v>
      </c>
    </row>
    <row r="174" spans="2:4" x14ac:dyDescent="0.25">
      <c r="B174" s="107" t="s">
        <v>217</v>
      </c>
      <c r="C174" s="108"/>
      <c r="D174" s="107" t="s">
        <v>742</v>
      </c>
    </row>
    <row r="175" spans="2:4" x14ac:dyDescent="0.25">
      <c r="B175" s="107" t="s">
        <v>218</v>
      </c>
      <c r="C175" s="108"/>
      <c r="D175" s="107" t="s">
        <v>743</v>
      </c>
    </row>
    <row r="176" spans="2:4" x14ac:dyDescent="0.25">
      <c r="B176" s="107" t="s">
        <v>220</v>
      </c>
      <c r="C176" s="108"/>
      <c r="D176" s="107" t="s">
        <v>744</v>
      </c>
    </row>
    <row r="177" spans="2:4" x14ac:dyDescent="0.25">
      <c r="B177" s="107" t="s">
        <v>221</v>
      </c>
      <c r="C177" s="108"/>
      <c r="D177" s="107" t="s">
        <v>745</v>
      </c>
    </row>
    <row r="178" spans="2:4" x14ac:dyDescent="0.25">
      <c r="B178" s="107" t="s">
        <v>223</v>
      </c>
      <c r="C178" s="108"/>
      <c r="D178" s="107" t="s">
        <v>746</v>
      </c>
    </row>
    <row r="179" spans="2:4" x14ac:dyDescent="0.25">
      <c r="B179" s="107" t="s">
        <v>225</v>
      </c>
      <c r="C179" s="108"/>
      <c r="D179" s="107" t="s">
        <v>747</v>
      </c>
    </row>
    <row r="180" spans="2:4" x14ac:dyDescent="0.25">
      <c r="B180" s="107" t="s">
        <v>338</v>
      </c>
      <c r="C180" s="108"/>
      <c r="D180" s="107" t="s">
        <v>748</v>
      </c>
    </row>
    <row r="181" spans="2:4" x14ac:dyDescent="0.25">
      <c r="B181" s="107" t="s">
        <v>228</v>
      </c>
      <c r="C181" s="108"/>
      <c r="D181" s="107" t="s">
        <v>749</v>
      </c>
    </row>
    <row r="182" spans="2:4" x14ac:dyDescent="0.25">
      <c r="B182" s="107" t="s">
        <v>230</v>
      </c>
      <c r="C182" s="108"/>
      <c r="D182" s="107" t="s">
        <v>750</v>
      </c>
    </row>
    <row r="183" spans="2:4" x14ac:dyDescent="0.25">
      <c r="B183" s="107" t="s">
        <v>719</v>
      </c>
      <c r="C183" s="108"/>
      <c r="D183" s="107" t="s">
        <v>708</v>
      </c>
    </row>
    <row r="184" spans="2:4" x14ac:dyDescent="0.25">
      <c r="B184" s="107" t="s">
        <v>232</v>
      </c>
      <c r="C184" s="108"/>
      <c r="D184" s="107" t="s">
        <v>751</v>
      </c>
    </row>
    <row r="185" spans="2:4" x14ac:dyDescent="0.25">
      <c r="B185" s="107" t="s">
        <v>234</v>
      </c>
      <c r="C185" s="108"/>
      <c r="D185" s="107" t="s">
        <v>752</v>
      </c>
    </row>
    <row r="186" spans="2:4" x14ac:dyDescent="0.25">
      <c r="B186" s="107" t="s">
        <v>237</v>
      </c>
      <c r="C186" s="108"/>
      <c r="D186" s="107" t="s">
        <v>753</v>
      </c>
    </row>
    <row r="187" spans="2:4" x14ac:dyDescent="0.25">
      <c r="B187" s="107" t="s">
        <v>239</v>
      </c>
      <c r="C187" s="108"/>
      <c r="D187" s="107" t="s">
        <v>754</v>
      </c>
    </row>
    <row r="188" spans="2:4" x14ac:dyDescent="0.25">
      <c r="B188" s="107" t="s">
        <v>720</v>
      </c>
      <c r="C188" s="108"/>
      <c r="D188" s="107" t="s">
        <v>755</v>
      </c>
    </row>
    <row r="189" spans="2:4" x14ac:dyDescent="0.25">
      <c r="B189" s="107" t="s">
        <v>721</v>
      </c>
      <c r="C189" s="108"/>
      <c r="D189" s="107" t="s">
        <v>716</v>
      </c>
    </row>
    <row r="190" spans="2:4" x14ac:dyDescent="0.25">
      <c r="B190" s="107" t="s">
        <v>245</v>
      </c>
      <c r="C190" s="108"/>
      <c r="D190" s="107" t="s">
        <v>756</v>
      </c>
    </row>
    <row r="191" spans="2:4" x14ac:dyDescent="0.25">
      <c r="B191" s="107" t="s">
        <v>247</v>
      </c>
      <c r="C191" s="108"/>
      <c r="D191" s="107" t="s">
        <v>757</v>
      </c>
    </row>
    <row r="192" spans="2:4" x14ac:dyDescent="0.25">
      <c r="B192" s="107" t="s">
        <v>250</v>
      </c>
      <c r="C192" s="108"/>
      <c r="D192" s="107" t="s">
        <v>758</v>
      </c>
    </row>
    <row r="193" spans="2:4" x14ac:dyDescent="0.25">
      <c r="B193" s="107" t="s">
        <v>253</v>
      </c>
      <c r="C193" s="108"/>
      <c r="D193" s="107" t="s">
        <v>759</v>
      </c>
    </row>
    <row r="196" spans="2:4" ht="18.75" x14ac:dyDescent="0.3">
      <c r="B196" s="193" t="s">
        <v>283</v>
      </c>
      <c r="C196" s="193"/>
    </row>
    <row r="197" spans="2:4" x14ac:dyDescent="0.25">
      <c r="B197" s="107" t="s">
        <v>39</v>
      </c>
      <c r="C197" s="108"/>
      <c r="D197" s="107" t="s">
        <v>760</v>
      </c>
    </row>
    <row r="198" spans="2:4" x14ac:dyDescent="0.25">
      <c r="B198" s="107" t="s">
        <v>45</v>
      </c>
      <c r="C198" s="108"/>
      <c r="D198" s="107" t="s">
        <v>790</v>
      </c>
    </row>
    <row r="199" spans="2:4" x14ac:dyDescent="0.25">
      <c r="B199" s="107" t="s">
        <v>761</v>
      </c>
      <c r="C199" s="108"/>
      <c r="D199" s="107" t="s">
        <v>785</v>
      </c>
    </row>
    <row r="200" spans="2:4" x14ac:dyDescent="0.25">
      <c r="B200" s="107" t="s">
        <v>57</v>
      </c>
      <c r="C200" s="108"/>
      <c r="D200" s="107" t="s">
        <v>786</v>
      </c>
    </row>
    <row r="201" spans="2:4" x14ac:dyDescent="0.25">
      <c r="B201" s="107" t="s">
        <v>62</v>
      </c>
      <c r="C201" s="108"/>
      <c r="D201" s="107" t="s">
        <v>787</v>
      </c>
    </row>
    <row r="202" spans="2:4" x14ac:dyDescent="0.25">
      <c r="B202" s="107" t="s">
        <v>762</v>
      </c>
      <c r="C202" s="108"/>
      <c r="D202" s="107" t="s">
        <v>788</v>
      </c>
    </row>
    <row r="203" spans="2:4" x14ac:dyDescent="0.25">
      <c r="B203" s="107" t="s">
        <v>70</v>
      </c>
      <c r="C203" s="108"/>
      <c r="D203" s="107" t="s">
        <v>789</v>
      </c>
    </row>
    <row r="204" spans="2:4" x14ac:dyDescent="0.25">
      <c r="B204" s="107" t="s">
        <v>763</v>
      </c>
      <c r="C204" s="108"/>
      <c r="D204" s="107" t="s">
        <v>791</v>
      </c>
    </row>
    <row r="205" spans="2:4" x14ac:dyDescent="0.25">
      <c r="B205" s="107" t="s">
        <v>81</v>
      </c>
      <c r="C205" s="108"/>
      <c r="D205" s="107" t="s">
        <v>792</v>
      </c>
    </row>
    <row r="206" spans="2:4" x14ac:dyDescent="0.25">
      <c r="B206" s="107" t="s">
        <v>764</v>
      </c>
      <c r="C206" s="108"/>
      <c r="D206" s="107" t="s">
        <v>793</v>
      </c>
    </row>
    <row r="207" spans="2:4" x14ac:dyDescent="0.25">
      <c r="B207" s="107" t="s">
        <v>92</v>
      </c>
      <c r="C207" s="108"/>
      <c r="D207" s="107" t="s">
        <v>794</v>
      </c>
    </row>
    <row r="208" spans="2:4" x14ac:dyDescent="0.25">
      <c r="B208" s="107" t="s">
        <v>765</v>
      </c>
      <c r="C208" s="108"/>
      <c r="D208" s="107" t="s">
        <v>795</v>
      </c>
    </row>
    <row r="209" spans="2:4" x14ac:dyDescent="0.25">
      <c r="B209" s="107" t="s">
        <v>102</v>
      </c>
      <c r="C209" s="108"/>
      <c r="D209" s="107" t="s">
        <v>796</v>
      </c>
    </row>
    <row r="210" spans="2:4" x14ac:dyDescent="0.25">
      <c r="B210" s="107" t="s">
        <v>107</v>
      </c>
      <c r="C210" s="108"/>
      <c r="D210" s="107" t="s">
        <v>797</v>
      </c>
    </row>
    <row r="211" spans="2:4" x14ac:dyDescent="0.25">
      <c r="B211" s="107" t="s">
        <v>766</v>
      </c>
      <c r="C211" s="108"/>
      <c r="D211" s="107" t="s">
        <v>798</v>
      </c>
    </row>
    <row r="212" spans="2:4" x14ac:dyDescent="0.25">
      <c r="B212" s="107" t="s">
        <v>119</v>
      </c>
      <c r="C212" s="108"/>
      <c r="D212" s="107" t="s">
        <v>799</v>
      </c>
    </row>
    <row r="213" spans="2:4" x14ac:dyDescent="0.25">
      <c r="B213" s="107" t="s">
        <v>127</v>
      </c>
      <c r="C213" s="108"/>
      <c r="D213" s="107" t="s">
        <v>800</v>
      </c>
    </row>
    <row r="214" spans="2:4" x14ac:dyDescent="0.25">
      <c r="B214" s="107" t="s">
        <v>133</v>
      </c>
      <c r="C214" s="108"/>
      <c r="D214" s="107" t="s">
        <v>801</v>
      </c>
    </row>
    <row r="215" spans="2:4" x14ac:dyDescent="0.25">
      <c r="B215" s="107" t="s">
        <v>767</v>
      </c>
      <c r="C215" s="108"/>
      <c r="D215" s="107" t="s">
        <v>808</v>
      </c>
    </row>
    <row r="216" spans="2:4" x14ac:dyDescent="0.25">
      <c r="B216" s="107" t="s">
        <v>768</v>
      </c>
      <c r="C216" s="108"/>
      <c r="D216" s="107" t="s">
        <v>809</v>
      </c>
    </row>
    <row r="217" spans="2:4" x14ac:dyDescent="0.25">
      <c r="B217" s="107" t="s">
        <v>769</v>
      </c>
      <c r="C217" s="108"/>
      <c r="D217" s="107" t="s">
        <v>810</v>
      </c>
    </row>
    <row r="218" spans="2:4" x14ac:dyDescent="0.25">
      <c r="B218" s="107" t="s">
        <v>157</v>
      </c>
      <c r="C218" s="108"/>
      <c r="D218" s="107" t="s">
        <v>802</v>
      </c>
    </row>
    <row r="219" spans="2:4" x14ac:dyDescent="0.25">
      <c r="B219" s="107" t="s">
        <v>770</v>
      </c>
      <c r="C219" s="108"/>
      <c r="D219" s="107" t="s">
        <v>803</v>
      </c>
    </row>
    <row r="220" spans="2:4" x14ac:dyDescent="0.25">
      <c r="B220" s="107" t="s">
        <v>168</v>
      </c>
      <c r="C220" s="108"/>
      <c r="D220" s="107" t="s">
        <v>804</v>
      </c>
    </row>
    <row r="221" spans="2:4" x14ac:dyDescent="0.25">
      <c r="B221" s="107" t="s">
        <v>771</v>
      </c>
      <c r="C221" s="108"/>
      <c r="D221" s="107" t="s">
        <v>805</v>
      </c>
    </row>
    <row r="222" spans="2:4" x14ac:dyDescent="0.25">
      <c r="B222" s="107" t="s">
        <v>177</v>
      </c>
      <c r="C222" s="108"/>
      <c r="D222" s="107" t="s">
        <v>806</v>
      </c>
    </row>
    <row r="223" spans="2:4" x14ac:dyDescent="0.25">
      <c r="B223" s="146" t="s">
        <v>1052</v>
      </c>
      <c r="C223" s="146"/>
      <c r="D223" s="146" t="s">
        <v>1053</v>
      </c>
    </row>
    <row r="224" spans="2:4" x14ac:dyDescent="0.25">
      <c r="B224" s="107" t="s">
        <v>181</v>
      </c>
      <c r="C224" s="108"/>
      <c r="D224" s="107" t="s">
        <v>807</v>
      </c>
    </row>
    <row r="225" spans="2:4" x14ac:dyDescent="0.25">
      <c r="B225" s="107" t="s">
        <v>772</v>
      </c>
      <c r="C225" s="108"/>
      <c r="D225" s="107" t="s">
        <v>811</v>
      </c>
    </row>
    <row r="226" spans="2:4" x14ac:dyDescent="0.25">
      <c r="B226" s="107" t="s">
        <v>186</v>
      </c>
      <c r="C226" s="108"/>
      <c r="D226" s="107" t="s">
        <v>812</v>
      </c>
    </row>
    <row r="227" spans="2:4" x14ac:dyDescent="0.25">
      <c r="B227" s="107" t="s">
        <v>773</v>
      </c>
      <c r="C227" s="108"/>
      <c r="D227" s="107" t="s">
        <v>813</v>
      </c>
    </row>
    <row r="228" spans="2:4" x14ac:dyDescent="0.25">
      <c r="B228" s="107" t="s">
        <v>774</v>
      </c>
      <c r="C228" s="108"/>
      <c r="D228" s="107" t="s">
        <v>785</v>
      </c>
    </row>
    <row r="229" spans="2:4" x14ac:dyDescent="0.25">
      <c r="B229" s="107" t="s">
        <v>775</v>
      </c>
      <c r="C229" s="108"/>
      <c r="D229" s="107" t="s">
        <v>814</v>
      </c>
    </row>
    <row r="230" spans="2:4" x14ac:dyDescent="0.25">
      <c r="B230" s="107" t="s">
        <v>193</v>
      </c>
      <c r="C230" s="108"/>
      <c r="D230" s="107" t="s">
        <v>815</v>
      </c>
    </row>
    <row r="231" spans="2:4" x14ac:dyDescent="0.25">
      <c r="B231" s="107" t="s">
        <v>776</v>
      </c>
      <c r="C231" s="108"/>
      <c r="D231" s="107" t="s">
        <v>816</v>
      </c>
    </row>
    <row r="232" spans="2:4" x14ac:dyDescent="0.25">
      <c r="B232" s="107" t="s">
        <v>201</v>
      </c>
      <c r="C232" s="108"/>
      <c r="D232" s="107" t="s">
        <v>817</v>
      </c>
    </row>
    <row r="233" spans="2:4" x14ac:dyDescent="0.25">
      <c r="B233" s="107" t="s">
        <v>777</v>
      </c>
      <c r="C233" s="108"/>
      <c r="D233" s="107" t="s">
        <v>818</v>
      </c>
    </row>
    <row r="234" spans="2:4" x14ac:dyDescent="0.25">
      <c r="B234" s="107" t="s">
        <v>212</v>
      </c>
      <c r="C234" s="108"/>
      <c r="D234" s="107" t="s">
        <v>819</v>
      </c>
    </row>
    <row r="235" spans="2:4" x14ac:dyDescent="0.25">
      <c r="B235" s="107" t="s">
        <v>778</v>
      </c>
      <c r="C235" s="108"/>
      <c r="D235" s="107" t="s">
        <v>820</v>
      </c>
    </row>
    <row r="236" spans="2:4" x14ac:dyDescent="0.25">
      <c r="B236" s="107" t="s">
        <v>124</v>
      </c>
      <c r="C236" s="108"/>
      <c r="D236" s="107" t="s">
        <v>821</v>
      </c>
    </row>
    <row r="237" spans="2:4" x14ac:dyDescent="0.25">
      <c r="B237" s="107" t="s">
        <v>216</v>
      </c>
      <c r="C237" s="108"/>
      <c r="D237" s="107" t="s">
        <v>822</v>
      </c>
    </row>
    <row r="238" spans="2:4" x14ac:dyDescent="0.25">
      <c r="B238" s="107" t="s">
        <v>779</v>
      </c>
      <c r="C238" s="108"/>
      <c r="D238" s="107" t="s">
        <v>823</v>
      </c>
    </row>
    <row r="239" spans="2:4" x14ac:dyDescent="0.25">
      <c r="B239" s="107" t="s">
        <v>219</v>
      </c>
      <c r="C239" s="108"/>
      <c r="D239" s="107" t="s">
        <v>824</v>
      </c>
    </row>
    <row r="240" spans="2:4" x14ac:dyDescent="0.25">
      <c r="B240" s="107" t="s">
        <v>780</v>
      </c>
      <c r="C240" s="108"/>
      <c r="D240" s="107" t="s">
        <v>825</v>
      </c>
    </row>
    <row r="241" spans="2:4" x14ac:dyDescent="0.25">
      <c r="B241" s="107" t="s">
        <v>222</v>
      </c>
      <c r="C241" s="108"/>
      <c r="D241" s="107" t="s">
        <v>826</v>
      </c>
    </row>
    <row r="242" spans="2:4" x14ac:dyDescent="0.25">
      <c r="B242" s="107" t="s">
        <v>781</v>
      </c>
      <c r="C242" s="108"/>
      <c r="D242" s="107" t="s">
        <v>827</v>
      </c>
    </row>
    <row r="243" spans="2:4" x14ac:dyDescent="0.25">
      <c r="B243" s="107" t="s">
        <v>227</v>
      </c>
      <c r="C243" s="108"/>
      <c r="D243" s="107" t="s">
        <v>828</v>
      </c>
    </row>
    <row r="244" spans="2:4" x14ac:dyDescent="0.25">
      <c r="B244" s="107" t="s">
        <v>782</v>
      </c>
      <c r="C244" s="108"/>
      <c r="D244" s="107" t="s">
        <v>829</v>
      </c>
    </row>
    <row r="245" spans="2:4" x14ac:dyDescent="0.25">
      <c r="B245" s="107" t="s">
        <v>783</v>
      </c>
      <c r="C245" s="108"/>
      <c r="D245" s="107" t="s">
        <v>830</v>
      </c>
    </row>
    <row r="246" spans="2:4" x14ac:dyDescent="0.25">
      <c r="B246" s="107" t="s">
        <v>231</v>
      </c>
      <c r="C246" s="108"/>
      <c r="D246" s="107" t="s">
        <v>831</v>
      </c>
    </row>
    <row r="247" spans="2:4" x14ac:dyDescent="0.25">
      <c r="B247" s="107" t="s">
        <v>784</v>
      </c>
      <c r="C247" s="108"/>
      <c r="D247" s="107" t="s">
        <v>832</v>
      </c>
    </row>
    <row r="248" spans="2:4" x14ac:dyDescent="0.25">
      <c r="B248" s="107" t="s">
        <v>236</v>
      </c>
      <c r="C248" s="108"/>
      <c r="D248" s="107" t="s">
        <v>849</v>
      </c>
    </row>
    <row r="249" spans="2:4" x14ac:dyDescent="0.25">
      <c r="B249" s="107" t="s">
        <v>833</v>
      </c>
      <c r="C249" s="108"/>
      <c r="D249" s="107" t="s">
        <v>850</v>
      </c>
    </row>
    <row r="250" spans="2:4" x14ac:dyDescent="0.25">
      <c r="B250" s="107" t="s">
        <v>834</v>
      </c>
      <c r="C250" s="108"/>
      <c r="D250" s="107" t="s">
        <v>851</v>
      </c>
    </row>
    <row r="251" spans="2:4" x14ac:dyDescent="0.25">
      <c r="B251" s="107" t="s">
        <v>242</v>
      </c>
      <c r="C251" s="108"/>
      <c r="D251" s="107" t="s">
        <v>852</v>
      </c>
    </row>
    <row r="252" spans="2:4" x14ac:dyDescent="0.25">
      <c r="B252" s="107" t="s">
        <v>244</v>
      </c>
      <c r="C252" s="108"/>
      <c r="D252" s="107" t="s">
        <v>853</v>
      </c>
    </row>
    <row r="253" spans="2:4" x14ac:dyDescent="0.25">
      <c r="B253" s="107" t="s">
        <v>835</v>
      </c>
      <c r="C253" s="108"/>
      <c r="D253" s="107" t="s">
        <v>854</v>
      </c>
    </row>
    <row r="254" spans="2:4" x14ac:dyDescent="0.25">
      <c r="B254" s="107" t="s">
        <v>246</v>
      </c>
      <c r="C254" s="108"/>
      <c r="D254" s="107" t="s">
        <v>855</v>
      </c>
    </row>
    <row r="255" spans="2:4" x14ac:dyDescent="0.25">
      <c r="B255" s="107" t="s">
        <v>249</v>
      </c>
      <c r="C255" s="108"/>
      <c r="D255" s="107" t="s">
        <v>856</v>
      </c>
    </row>
    <row r="256" spans="2:4" x14ac:dyDescent="0.25">
      <c r="B256" s="107" t="s">
        <v>252</v>
      </c>
      <c r="C256" s="108"/>
      <c r="D256" s="107" t="s">
        <v>857</v>
      </c>
    </row>
    <row r="257" spans="2:4" x14ac:dyDescent="0.25">
      <c r="B257" s="107" t="s">
        <v>255</v>
      </c>
      <c r="C257" s="108"/>
      <c r="D257" s="107" t="s">
        <v>858</v>
      </c>
    </row>
    <row r="258" spans="2:4" x14ac:dyDescent="0.25">
      <c r="B258" s="107" t="s">
        <v>836</v>
      </c>
      <c r="C258" s="108"/>
      <c r="D258" s="107" t="s">
        <v>859</v>
      </c>
    </row>
    <row r="259" spans="2:4" s="106" customFormat="1" x14ac:dyDescent="0.25">
      <c r="B259" s="107" t="s">
        <v>837</v>
      </c>
      <c r="C259" s="108"/>
      <c r="D259" s="107" t="s">
        <v>860</v>
      </c>
    </row>
    <row r="260" spans="2:4" x14ac:dyDescent="0.25">
      <c r="B260" s="107" t="s">
        <v>944</v>
      </c>
      <c r="C260" s="108"/>
      <c r="D260" s="107" t="s">
        <v>945</v>
      </c>
    </row>
    <row r="261" spans="2:4" x14ac:dyDescent="0.25">
      <c r="B261" s="107" t="s">
        <v>259</v>
      </c>
      <c r="C261" s="108"/>
      <c r="D261" s="107" t="s">
        <v>861</v>
      </c>
    </row>
    <row r="262" spans="2:4" x14ac:dyDescent="0.25">
      <c r="B262" s="107" t="s">
        <v>838</v>
      </c>
      <c r="C262" s="108"/>
      <c r="D262" s="107" t="s">
        <v>862</v>
      </c>
    </row>
    <row r="263" spans="2:4" x14ac:dyDescent="0.25">
      <c r="B263" s="107" t="s">
        <v>839</v>
      </c>
      <c r="C263" s="108"/>
      <c r="D263" s="107" t="s">
        <v>863</v>
      </c>
    </row>
    <row r="264" spans="2:4" x14ac:dyDescent="0.25">
      <c r="B264" s="107" t="s">
        <v>264</v>
      </c>
      <c r="C264" s="108"/>
      <c r="D264" s="107" t="s">
        <v>864</v>
      </c>
    </row>
    <row r="265" spans="2:4" x14ac:dyDescent="0.25">
      <c r="B265" s="107" t="s">
        <v>265</v>
      </c>
      <c r="C265" s="108"/>
      <c r="D265" s="107" t="s">
        <v>865</v>
      </c>
    </row>
    <row r="266" spans="2:4" x14ac:dyDescent="0.25">
      <c r="B266" s="107" t="s">
        <v>840</v>
      </c>
      <c r="C266" s="108"/>
      <c r="D266" s="107" t="s">
        <v>866</v>
      </c>
    </row>
    <row r="267" spans="2:4" x14ac:dyDescent="0.25">
      <c r="B267" s="107" t="s">
        <v>841</v>
      </c>
      <c r="C267" s="108"/>
      <c r="D267" s="107" t="s">
        <v>867</v>
      </c>
    </row>
    <row r="268" spans="2:4" x14ac:dyDescent="0.25">
      <c r="B268" s="107" t="s">
        <v>842</v>
      </c>
      <c r="C268" s="108"/>
      <c r="D268" s="107" t="s">
        <v>868</v>
      </c>
    </row>
    <row r="269" spans="2:4" x14ac:dyDescent="0.25">
      <c r="B269" s="107" t="s">
        <v>843</v>
      </c>
      <c r="C269" s="108"/>
      <c r="D269" s="107" t="s">
        <v>869</v>
      </c>
    </row>
    <row r="270" spans="2:4" x14ac:dyDescent="0.25">
      <c r="B270" s="107" t="s">
        <v>844</v>
      </c>
      <c r="C270" s="108"/>
      <c r="D270" s="107" t="s">
        <v>870</v>
      </c>
    </row>
    <row r="271" spans="2:4" x14ac:dyDescent="0.25">
      <c r="B271" s="107" t="s">
        <v>270</v>
      </c>
      <c r="C271" s="108"/>
      <c r="D271" s="107" t="s">
        <v>871</v>
      </c>
    </row>
    <row r="272" spans="2:4" x14ac:dyDescent="0.25">
      <c r="B272" s="107" t="s">
        <v>845</v>
      </c>
      <c r="C272" s="108"/>
      <c r="D272" s="107" t="s">
        <v>872</v>
      </c>
    </row>
    <row r="273" spans="2:5" x14ac:dyDescent="0.25">
      <c r="B273" s="107" t="s">
        <v>271</v>
      </c>
      <c r="C273" s="108"/>
      <c r="D273" s="107" t="s">
        <v>873</v>
      </c>
    </row>
    <row r="274" spans="2:5" x14ac:dyDescent="0.25">
      <c r="B274" s="107" t="s">
        <v>846</v>
      </c>
      <c r="C274" s="108"/>
      <c r="D274" s="107" t="s">
        <v>874</v>
      </c>
    </row>
    <row r="275" spans="2:5" x14ac:dyDescent="0.25">
      <c r="B275" s="107" t="s">
        <v>199</v>
      </c>
      <c r="C275" s="108"/>
      <c r="D275" s="107" t="s">
        <v>875</v>
      </c>
    </row>
    <row r="276" spans="2:5" x14ac:dyDescent="0.25">
      <c r="B276" s="107" t="s">
        <v>204</v>
      </c>
      <c r="C276" s="108"/>
      <c r="D276" s="107" t="s">
        <v>876</v>
      </c>
    </row>
    <row r="277" spans="2:5" x14ac:dyDescent="0.25">
      <c r="B277" s="107" t="s">
        <v>847</v>
      </c>
      <c r="C277" s="108"/>
      <c r="D277" s="107" t="s">
        <v>878</v>
      </c>
    </row>
    <row r="278" spans="2:5" x14ac:dyDescent="0.25">
      <c r="B278" s="107" t="s">
        <v>848</v>
      </c>
      <c r="C278" s="108"/>
      <c r="D278" s="107" t="s">
        <v>877</v>
      </c>
    </row>
    <row r="279" spans="2:5" x14ac:dyDescent="0.25">
      <c r="B279" s="107" t="s">
        <v>211</v>
      </c>
      <c r="C279" s="108"/>
      <c r="D279" s="107" t="s">
        <v>879</v>
      </c>
      <c r="E279" s="106"/>
    </row>
    <row r="280" spans="2:5" x14ac:dyDescent="0.25">
      <c r="B280" s="106"/>
      <c r="D280" s="106"/>
      <c r="E280" s="106"/>
    </row>
    <row r="281" spans="2:5" x14ac:dyDescent="0.25">
      <c r="B281" s="106"/>
      <c r="D281" s="106"/>
      <c r="E281" s="106"/>
    </row>
    <row r="282" spans="2:5" ht="18.75" x14ac:dyDescent="0.3">
      <c r="B282" s="193" t="s">
        <v>329</v>
      </c>
      <c r="C282" s="193"/>
      <c r="D282" s="106"/>
      <c r="E282" s="106"/>
    </row>
    <row r="283" spans="2:5" x14ac:dyDescent="0.25">
      <c r="B283" s="107" t="s">
        <v>880</v>
      </c>
      <c r="C283" s="108"/>
      <c r="D283" s="107" t="s">
        <v>886</v>
      </c>
      <c r="E283" s="106"/>
    </row>
    <row r="284" spans="2:5" x14ac:dyDescent="0.25">
      <c r="B284" s="107" t="s">
        <v>881</v>
      </c>
      <c r="C284" s="108"/>
      <c r="D284" s="107" t="s">
        <v>887</v>
      </c>
      <c r="E284" s="106"/>
    </row>
    <row r="285" spans="2:5" x14ac:dyDescent="0.25">
      <c r="B285" s="107" t="s">
        <v>52</v>
      </c>
      <c r="C285" s="108"/>
      <c r="D285" s="107" t="s">
        <v>888</v>
      </c>
      <c r="E285" s="106"/>
    </row>
    <row r="286" spans="2:5" x14ac:dyDescent="0.25">
      <c r="B286" s="107" t="s">
        <v>882</v>
      </c>
      <c r="C286" s="108"/>
      <c r="D286" s="107" t="s">
        <v>889</v>
      </c>
      <c r="E286" s="106"/>
    </row>
    <row r="287" spans="2:5" x14ac:dyDescent="0.25">
      <c r="B287" s="107" t="s">
        <v>61</v>
      </c>
      <c r="C287" s="108"/>
      <c r="D287" s="107" t="s">
        <v>890</v>
      </c>
      <c r="E287" s="106"/>
    </row>
    <row r="288" spans="2:5" x14ac:dyDescent="0.25">
      <c r="B288" s="107" t="s">
        <v>66</v>
      </c>
      <c r="C288" s="108"/>
      <c r="D288" s="107" t="s">
        <v>891</v>
      </c>
      <c r="E288" s="106"/>
    </row>
    <row r="289" spans="2:5" x14ac:dyDescent="0.25">
      <c r="B289" s="107" t="s">
        <v>883</v>
      </c>
      <c r="C289" s="108"/>
      <c r="D289" s="107" t="s">
        <v>892</v>
      </c>
      <c r="E289" s="106"/>
    </row>
    <row r="290" spans="2:5" x14ac:dyDescent="0.25">
      <c r="B290" s="107" t="s">
        <v>75</v>
      </c>
      <c r="C290" s="108"/>
      <c r="D290" s="107" t="s">
        <v>893</v>
      </c>
      <c r="E290" s="106"/>
    </row>
    <row r="291" spans="2:5" x14ac:dyDescent="0.25">
      <c r="B291" s="107" t="s">
        <v>884</v>
      </c>
      <c r="C291" s="108"/>
      <c r="D291" s="107" t="s">
        <v>894</v>
      </c>
      <c r="E291" s="106"/>
    </row>
    <row r="292" spans="2:5" x14ac:dyDescent="0.25">
      <c r="B292" s="107" t="s">
        <v>885</v>
      </c>
      <c r="C292" s="108"/>
      <c r="D292" s="107" t="s">
        <v>895</v>
      </c>
      <c r="E292" s="106"/>
    </row>
    <row r="293" spans="2:5" x14ac:dyDescent="0.25">
      <c r="B293" s="107" t="s">
        <v>80</v>
      </c>
      <c r="C293" s="108"/>
      <c r="D293" s="107" t="s">
        <v>896</v>
      </c>
      <c r="E293" s="106"/>
    </row>
    <row r="294" spans="2:5" x14ac:dyDescent="0.25">
      <c r="B294" s="107" t="s">
        <v>86</v>
      </c>
      <c r="C294" s="108"/>
      <c r="D294" s="107" t="s">
        <v>897</v>
      </c>
      <c r="E294" s="106"/>
    </row>
    <row r="295" spans="2:5" x14ac:dyDescent="0.25">
      <c r="B295" s="107" t="s">
        <v>91</v>
      </c>
      <c r="C295" s="108"/>
      <c r="D295" s="107" t="s">
        <v>898</v>
      </c>
      <c r="E295" s="106"/>
    </row>
    <row r="296" spans="2:5" x14ac:dyDescent="0.25">
      <c r="B296" s="107" t="s">
        <v>98</v>
      </c>
      <c r="C296" s="108"/>
      <c r="D296" s="107" t="s">
        <v>902</v>
      </c>
      <c r="E296" s="106"/>
    </row>
    <row r="297" spans="2:5" x14ac:dyDescent="0.25">
      <c r="B297" s="107" t="s">
        <v>899</v>
      </c>
      <c r="C297" s="108"/>
      <c r="D297" s="107" t="s">
        <v>903</v>
      </c>
      <c r="E297" s="106"/>
    </row>
    <row r="298" spans="2:5" x14ac:dyDescent="0.25">
      <c r="B298" s="107" t="s">
        <v>900</v>
      </c>
      <c r="C298" s="108"/>
      <c r="D298" s="107" t="s">
        <v>904</v>
      </c>
      <c r="E298" s="106"/>
    </row>
    <row r="299" spans="2:5" x14ac:dyDescent="0.25">
      <c r="B299" s="107" t="s">
        <v>112</v>
      </c>
      <c r="C299" s="108"/>
      <c r="D299" s="107" t="s">
        <v>886</v>
      </c>
      <c r="E299" s="106"/>
    </row>
    <row r="300" spans="2:5" x14ac:dyDescent="0.25">
      <c r="B300" s="107" t="s">
        <v>301</v>
      </c>
      <c r="C300" s="108"/>
      <c r="D300" s="107" t="s">
        <v>889</v>
      </c>
      <c r="E300" s="106"/>
    </row>
    <row r="301" spans="2:5" x14ac:dyDescent="0.25">
      <c r="B301" s="107" t="s">
        <v>118</v>
      </c>
      <c r="C301" s="108"/>
      <c r="D301" s="107" t="s">
        <v>905</v>
      </c>
      <c r="E301" s="106"/>
    </row>
    <row r="302" spans="2:5" x14ac:dyDescent="0.25">
      <c r="B302" s="107" t="s">
        <v>298</v>
      </c>
      <c r="C302" s="108"/>
      <c r="D302" s="107" t="s">
        <v>906</v>
      </c>
      <c r="E302" s="106"/>
    </row>
    <row r="303" spans="2:5" x14ac:dyDescent="0.25">
      <c r="B303" s="107" t="s">
        <v>126</v>
      </c>
      <c r="C303" s="108"/>
      <c r="D303" s="107" t="s">
        <v>907</v>
      </c>
      <c r="E303" s="106"/>
    </row>
    <row r="304" spans="2:5" x14ac:dyDescent="0.25">
      <c r="B304" s="107" t="s">
        <v>132</v>
      </c>
      <c r="C304" s="108"/>
      <c r="D304" s="107" t="s">
        <v>893</v>
      </c>
      <c r="E304" s="106"/>
    </row>
    <row r="305" spans="2:5" x14ac:dyDescent="0.25">
      <c r="B305" s="107" t="s">
        <v>139</v>
      </c>
      <c r="C305" s="108"/>
      <c r="D305" s="107" t="s">
        <v>908</v>
      </c>
      <c r="E305" s="106"/>
    </row>
    <row r="306" spans="2:5" s="106" customFormat="1" x14ac:dyDescent="0.25">
      <c r="B306" s="107" t="s">
        <v>299</v>
      </c>
      <c r="C306" s="108"/>
      <c r="D306" s="107" t="s">
        <v>909</v>
      </c>
    </row>
    <row r="307" spans="2:5" x14ac:dyDescent="0.25">
      <c r="B307" s="107" t="s">
        <v>144</v>
      </c>
      <c r="C307" s="108"/>
      <c r="D307" s="107" t="s">
        <v>909</v>
      </c>
      <c r="E307" s="106"/>
    </row>
    <row r="308" spans="2:5" x14ac:dyDescent="0.25">
      <c r="B308" s="107" t="s">
        <v>302</v>
      </c>
      <c r="C308" s="108"/>
      <c r="D308" s="107" t="s">
        <v>891</v>
      </c>
      <c r="E308" s="106"/>
    </row>
    <row r="309" spans="2:5" x14ac:dyDescent="0.25">
      <c r="B309" s="107" t="s">
        <v>151</v>
      </c>
      <c r="C309" s="108"/>
      <c r="D309" s="107" t="s">
        <v>891</v>
      </c>
      <c r="E309" s="106"/>
    </row>
    <row r="310" spans="2:5" x14ac:dyDescent="0.25">
      <c r="B310" s="107" t="s">
        <v>300</v>
      </c>
      <c r="C310" s="108"/>
      <c r="D310" s="107" t="s">
        <v>910</v>
      </c>
      <c r="E310" s="106"/>
    </row>
    <row r="311" spans="2:5" x14ac:dyDescent="0.25">
      <c r="B311" s="107" t="s">
        <v>386</v>
      </c>
      <c r="C311" s="108"/>
      <c r="D311" s="107" t="s">
        <v>911</v>
      </c>
      <c r="E311" s="106"/>
    </row>
    <row r="312" spans="2:5" x14ac:dyDescent="0.25">
      <c r="B312" s="107" t="s">
        <v>156</v>
      </c>
      <c r="C312" s="108"/>
      <c r="D312" s="107" t="s">
        <v>898</v>
      </c>
      <c r="E312" s="106"/>
    </row>
    <row r="313" spans="2:5" x14ac:dyDescent="0.25">
      <c r="B313" s="107" t="s">
        <v>162</v>
      </c>
      <c r="C313" s="108"/>
      <c r="D313" s="107" t="s">
        <v>912</v>
      </c>
      <c r="E313" s="106"/>
    </row>
    <row r="314" spans="2:5" x14ac:dyDescent="0.25">
      <c r="B314" s="107" t="s">
        <v>901</v>
      </c>
      <c r="C314" s="108"/>
      <c r="D314" s="107" t="s">
        <v>913</v>
      </c>
      <c r="E314" s="106"/>
    </row>
    <row r="315" spans="2:5" x14ac:dyDescent="0.25">
      <c r="B315" s="107" t="s">
        <v>272</v>
      </c>
      <c r="C315" s="108"/>
      <c r="D315" s="107" t="s">
        <v>914</v>
      </c>
      <c r="E315" s="106"/>
    </row>
    <row r="316" spans="2:5" x14ac:dyDescent="0.25">
      <c r="B316" s="107" t="s">
        <v>401</v>
      </c>
      <c r="C316" s="108"/>
      <c r="D316" s="107" t="s">
        <v>915</v>
      </c>
      <c r="E316" s="106"/>
    </row>
    <row r="317" spans="2:5" x14ac:dyDescent="0.25">
      <c r="B317" s="107" t="s">
        <v>273</v>
      </c>
      <c r="C317" s="108"/>
      <c r="D317" s="107" t="s">
        <v>916</v>
      </c>
      <c r="E317" s="106"/>
    </row>
    <row r="318" spans="2:5" s="144" customFormat="1" x14ac:dyDescent="0.25">
      <c r="B318" s="107" t="s">
        <v>274</v>
      </c>
      <c r="C318" s="108"/>
      <c r="D318" s="107" t="s">
        <v>917</v>
      </c>
    </row>
    <row r="319" spans="2:5" x14ac:dyDescent="0.25">
      <c r="B319" s="136" t="s">
        <v>1047</v>
      </c>
      <c r="C319" s="136"/>
      <c r="D319" s="136" t="s">
        <v>1048</v>
      </c>
    </row>
    <row r="321" spans="2:4" ht="18.75" x14ac:dyDescent="0.3">
      <c r="B321" s="193" t="s">
        <v>1023</v>
      </c>
      <c r="C321" s="193"/>
    </row>
    <row r="322" spans="2:4" x14ac:dyDescent="0.25">
      <c r="B322" s="107" t="s">
        <v>275</v>
      </c>
      <c r="C322" s="108"/>
      <c r="D322" s="107" t="s">
        <v>920</v>
      </c>
    </row>
    <row r="323" spans="2:4" x14ac:dyDescent="0.25">
      <c r="B323" s="107" t="s">
        <v>276</v>
      </c>
      <c r="C323" s="108"/>
      <c r="D323" s="107" t="s">
        <v>921</v>
      </c>
    </row>
    <row r="324" spans="2:4" x14ac:dyDescent="0.25">
      <c r="B324" s="107" t="s">
        <v>277</v>
      </c>
      <c r="C324" s="108"/>
      <c r="D324" s="107" t="s">
        <v>919</v>
      </c>
    </row>
    <row r="325" spans="2:4" x14ac:dyDescent="0.25">
      <c r="B325" s="107" t="s">
        <v>278</v>
      </c>
      <c r="C325" s="108"/>
      <c r="D325" s="107" t="s">
        <v>922</v>
      </c>
    </row>
    <row r="326" spans="2:4" x14ac:dyDescent="0.25">
      <c r="B326" s="107" t="s">
        <v>84</v>
      </c>
      <c r="C326" s="108"/>
      <c r="D326" s="107" t="s">
        <v>923</v>
      </c>
    </row>
    <row r="327" spans="2:4" x14ac:dyDescent="0.25">
      <c r="B327" s="107" t="s">
        <v>89</v>
      </c>
      <c r="C327" s="108"/>
      <c r="D327" s="107" t="s">
        <v>924</v>
      </c>
    </row>
    <row r="328" spans="2:4" x14ac:dyDescent="0.25">
      <c r="B328" s="107" t="s">
        <v>96</v>
      </c>
      <c r="C328" s="108"/>
      <c r="D328" s="107" t="s">
        <v>925</v>
      </c>
    </row>
    <row r="329" spans="2:4" x14ac:dyDescent="0.25">
      <c r="B329" s="107" t="s">
        <v>918</v>
      </c>
      <c r="C329" s="108"/>
      <c r="D329" s="107" t="s">
        <v>926</v>
      </c>
    </row>
    <row r="330" spans="2:4" x14ac:dyDescent="0.25">
      <c r="B330" s="107" t="s">
        <v>106</v>
      </c>
      <c r="C330" s="108"/>
      <c r="D330" s="107" t="s">
        <v>927</v>
      </c>
    </row>
    <row r="331" spans="2:4" x14ac:dyDescent="0.25">
      <c r="B331" s="107" t="s">
        <v>111</v>
      </c>
      <c r="C331" s="108"/>
      <c r="D331" s="107" t="s">
        <v>928</v>
      </c>
    </row>
    <row r="332" spans="2:4" x14ac:dyDescent="0.25">
      <c r="B332" s="107" t="s">
        <v>116</v>
      </c>
      <c r="C332" s="108"/>
      <c r="D332" s="107" t="s">
        <v>929</v>
      </c>
    </row>
    <row r="333" spans="2:4" x14ac:dyDescent="0.25">
      <c r="B333" s="107" t="s">
        <v>123</v>
      </c>
      <c r="C333" s="108"/>
      <c r="D333" s="107" t="s">
        <v>930</v>
      </c>
    </row>
    <row r="334" spans="2:4" x14ac:dyDescent="0.25">
      <c r="B334" s="107" t="s">
        <v>131</v>
      </c>
      <c r="C334" s="108"/>
      <c r="D334" s="107" t="s">
        <v>931</v>
      </c>
    </row>
    <row r="335" spans="2:4" x14ac:dyDescent="0.25">
      <c r="B335" s="107" t="s">
        <v>137</v>
      </c>
      <c r="C335" s="108"/>
      <c r="D335" s="107" t="s">
        <v>932</v>
      </c>
    </row>
    <row r="336" spans="2:4" x14ac:dyDescent="0.25">
      <c r="B336" s="107" t="s">
        <v>143</v>
      </c>
      <c r="C336" s="108"/>
      <c r="D336" s="107" t="s">
        <v>933</v>
      </c>
    </row>
    <row r="337" spans="2:4" x14ac:dyDescent="0.25">
      <c r="B337" s="107" t="s">
        <v>148</v>
      </c>
      <c r="C337" s="108"/>
      <c r="D337" s="107" t="s">
        <v>934</v>
      </c>
    </row>
    <row r="338" spans="2:4" x14ac:dyDescent="0.25">
      <c r="B338" s="107" t="s">
        <v>279</v>
      </c>
      <c r="C338" s="108"/>
      <c r="D338" s="107" t="s">
        <v>935</v>
      </c>
    </row>
    <row r="339" spans="2:4" x14ac:dyDescent="0.25">
      <c r="B339" s="107" t="s">
        <v>280</v>
      </c>
      <c r="C339" s="108"/>
      <c r="D339" s="107" t="s">
        <v>936</v>
      </c>
    </row>
    <row r="340" spans="2:4" x14ac:dyDescent="0.25">
      <c r="B340" s="107" t="s">
        <v>281</v>
      </c>
      <c r="C340" s="108"/>
      <c r="D340" s="107" t="s">
        <v>937</v>
      </c>
    </row>
    <row r="341" spans="2:4" x14ac:dyDescent="0.25">
      <c r="B341" s="107" t="s">
        <v>282</v>
      </c>
      <c r="C341" s="108"/>
      <c r="D341" s="107" t="s">
        <v>938</v>
      </c>
    </row>
    <row r="342" spans="2:4" x14ac:dyDescent="0.25">
      <c r="B342" s="107" t="s">
        <v>175</v>
      </c>
      <c r="C342" s="108"/>
      <c r="D342" s="107" t="s">
        <v>939</v>
      </c>
    </row>
    <row r="343" spans="2:4" x14ac:dyDescent="0.25">
      <c r="B343" s="107" t="s">
        <v>179</v>
      </c>
      <c r="C343" s="108"/>
      <c r="D343" s="107" t="s">
        <v>940</v>
      </c>
    </row>
    <row r="344" spans="2:4" x14ac:dyDescent="0.25">
      <c r="B344" s="107" t="s">
        <v>183</v>
      </c>
      <c r="C344" s="108"/>
      <c r="D344" s="107" t="s">
        <v>941</v>
      </c>
    </row>
    <row r="345" spans="2:4" x14ac:dyDescent="0.25">
      <c r="B345" s="107" t="s">
        <v>185</v>
      </c>
      <c r="C345" s="108"/>
      <c r="D345" s="107" t="s">
        <v>942</v>
      </c>
    </row>
  </sheetData>
  <sheetProtection sheet="1" objects="1" scenarios="1"/>
  <mergeCells count="8">
    <mergeCell ref="B282:C282"/>
    <mergeCell ref="B321:C321"/>
    <mergeCell ref="B9:C9"/>
    <mergeCell ref="B15:C15"/>
    <mergeCell ref="B23:C23"/>
    <mergeCell ref="B54:C54"/>
    <mergeCell ref="B136:C136"/>
    <mergeCell ref="B196:C196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002060"/>
  </sheetPr>
  <dimension ref="B7:I143"/>
  <sheetViews>
    <sheetView showGridLines="0" topLeftCell="A73" workbookViewId="0">
      <selection activeCell="A6" sqref="A6"/>
    </sheetView>
  </sheetViews>
  <sheetFormatPr defaultRowHeight="15" x14ac:dyDescent="0.25"/>
  <cols>
    <col min="1" max="2" width="9.140625" style="110"/>
    <col min="3" max="3" width="19.7109375" style="110" customWidth="1"/>
    <col min="4" max="8" width="9.140625" style="110"/>
    <col min="9" max="9" width="12.85546875" style="110" customWidth="1"/>
    <col min="10" max="16384" width="9.140625" style="110"/>
  </cols>
  <sheetData>
    <row r="7" spans="2:9" ht="23.25" x14ac:dyDescent="0.35">
      <c r="B7" s="194" t="s">
        <v>1021</v>
      </c>
      <c r="C7" s="194"/>
      <c r="D7" s="194"/>
      <c r="E7" s="194"/>
      <c r="F7" s="194"/>
      <c r="G7" s="194"/>
      <c r="H7" s="194"/>
      <c r="I7" s="194"/>
    </row>
    <row r="10" spans="2:9" ht="18.75" x14ac:dyDescent="0.3">
      <c r="B10" s="193" t="s">
        <v>455</v>
      </c>
      <c r="C10" s="193"/>
      <c r="D10" s="193"/>
      <c r="E10" s="193"/>
    </row>
    <row r="11" spans="2:9" x14ac:dyDescent="0.25">
      <c r="B11" s="108" t="s">
        <v>957</v>
      </c>
      <c r="C11" s="108"/>
      <c r="D11" s="108" t="s">
        <v>958</v>
      </c>
      <c r="E11" s="108"/>
      <c r="F11" s="108"/>
      <c r="G11" s="108"/>
      <c r="H11" s="108"/>
      <c r="I11" s="108"/>
    </row>
    <row r="12" spans="2:9" x14ac:dyDescent="0.25">
      <c r="B12" s="108" t="s">
        <v>952</v>
      </c>
      <c r="C12" s="108"/>
      <c r="D12" s="108" t="s">
        <v>953</v>
      </c>
      <c r="E12" s="108"/>
      <c r="F12" s="108"/>
      <c r="G12" s="108"/>
      <c r="H12" s="108"/>
      <c r="I12" s="108"/>
    </row>
    <row r="13" spans="2:9" x14ac:dyDescent="0.25">
      <c r="B13" s="108" t="s">
        <v>959</v>
      </c>
      <c r="C13" s="108"/>
      <c r="D13" s="108" t="s">
        <v>960</v>
      </c>
      <c r="E13" s="108"/>
      <c r="F13" s="108"/>
      <c r="G13" s="108"/>
      <c r="H13" s="108"/>
      <c r="I13" s="108"/>
    </row>
    <row r="15" spans="2:9" ht="18.75" x14ac:dyDescent="0.3">
      <c r="B15" s="193" t="s">
        <v>961</v>
      </c>
      <c r="C15" s="193"/>
      <c r="D15" s="193"/>
      <c r="E15" s="193"/>
    </row>
    <row r="16" spans="2:9" x14ac:dyDescent="0.25">
      <c r="B16" s="108" t="s">
        <v>957</v>
      </c>
      <c r="C16" s="108"/>
      <c r="D16" s="108" t="s">
        <v>958</v>
      </c>
      <c r="E16" s="108"/>
      <c r="F16" s="108"/>
      <c r="G16" s="108"/>
      <c r="H16" s="108"/>
      <c r="I16" s="108"/>
    </row>
    <row r="17" spans="2:9" x14ac:dyDescent="0.25">
      <c r="B17" s="108" t="s">
        <v>952</v>
      </c>
      <c r="C17" s="108"/>
      <c r="D17" s="108" t="s">
        <v>954</v>
      </c>
      <c r="E17" s="108"/>
      <c r="F17" s="108"/>
      <c r="G17" s="108"/>
      <c r="H17" s="108"/>
      <c r="I17" s="108"/>
    </row>
    <row r="18" spans="2:9" x14ac:dyDescent="0.25">
      <c r="B18" s="108" t="s">
        <v>959</v>
      </c>
      <c r="C18" s="108"/>
      <c r="D18" s="108" t="s">
        <v>962</v>
      </c>
      <c r="E18" s="108"/>
      <c r="F18" s="108"/>
      <c r="G18" s="108"/>
      <c r="H18" s="108"/>
      <c r="I18" s="108"/>
    </row>
    <row r="20" spans="2:9" ht="18.75" x14ac:dyDescent="0.3">
      <c r="B20" s="193" t="s">
        <v>287</v>
      </c>
      <c r="C20" s="193"/>
      <c r="D20" s="193"/>
      <c r="E20" s="193"/>
    </row>
    <row r="21" spans="2:9" x14ac:dyDescent="0.25">
      <c r="B21" s="108" t="s">
        <v>957</v>
      </c>
      <c r="C21" s="108"/>
      <c r="D21" s="108" t="s">
        <v>963</v>
      </c>
      <c r="E21" s="108"/>
      <c r="F21" s="108"/>
      <c r="G21" s="108"/>
      <c r="H21" s="108"/>
      <c r="I21" s="108"/>
    </row>
    <row r="22" spans="2:9" x14ac:dyDescent="0.25">
      <c r="B22" s="108" t="s">
        <v>952</v>
      </c>
      <c r="C22" s="108"/>
      <c r="D22" s="108" t="s">
        <v>955</v>
      </c>
      <c r="E22" s="108"/>
      <c r="F22" s="108"/>
      <c r="G22" s="108"/>
      <c r="H22" s="108"/>
      <c r="I22" s="108"/>
    </row>
    <row r="23" spans="2:9" x14ac:dyDescent="0.25">
      <c r="B23" s="108" t="s">
        <v>959</v>
      </c>
      <c r="C23" s="108"/>
      <c r="D23" s="108" t="s">
        <v>956</v>
      </c>
      <c r="E23" s="108"/>
      <c r="F23" s="108"/>
      <c r="G23" s="108"/>
      <c r="H23" s="108"/>
      <c r="I23" s="108"/>
    </row>
    <row r="24" spans="2:9" x14ac:dyDescent="0.25">
      <c r="B24" s="108" t="s">
        <v>964</v>
      </c>
      <c r="C24" s="108"/>
      <c r="D24" s="108" t="s">
        <v>965</v>
      </c>
      <c r="E24" s="108"/>
      <c r="F24" s="108"/>
      <c r="G24" s="108"/>
      <c r="H24" s="108"/>
      <c r="I24" s="108"/>
    </row>
    <row r="25" spans="2:9" x14ac:dyDescent="0.25">
      <c r="B25" s="108"/>
      <c r="C25" s="108"/>
      <c r="D25" s="108" t="s">
        <v>966</v>
      </c>
      <c r="E25" s="108"/>
      <c r="F25" s="108"/>
      <c r="G25" s="108"/>
      <c r="H25" s="108"/>
      <c r="I25" s="108"/>
    </row>
    <row r="27" spans="2:9" ht="18.75" x14ac:dyDescent="0.3">
      <c r="B27" s="193" t="s">
        <v>457</v>
      </c>
      <c r="C27" s="193"/>
      <c r="D27" s="193"/>
      <c r="E27" s="193"/>
    </row>
    <row r="28" spans="2:9" x14ac:dyDescent="0.25">
      <c r="B28" s="108" t="s">
        <v>957</v>
      </c>
      <c r="C28" s="108"/>
      <c r="D28" s="108" t="s">
        <v>967</v>
      </c>
      <c r="E28" s="108"/>
      <c r="F28" s="108"/>
      <c r="G28" s="108"/>
      <c r="H28" s="108"/>
      <c r="I28" s="108"/>
    </row>
    <row r="29" spans="2:9" x14ac:dyDescent="0.25">
      <c r="B29" s="108" t="s">
        <v>952</v>
      </c>
      <c r="C29" s="108"/>
      <c r="D29" s="108" t="s">
        <v>985</v>
      </c>
      <c r="E29" s="108"/>
      <c r="F29" s="108"/>
      <c r="G29" s="108"/>
      <c r="H29" s="108"/>
      <c r="I29" s="108"/>
    </row>
    <row r="30" spans="2:9" x14ac:dyDescent="0.25">
      <c r="B30" s="108" t="s">
        <v>959</v>
      </c>
      <c r="C30" s="108"/>
      <c r="D30" s="108" t="s">
        <v>984</v>
      </c>
      <c r="E30" s="108"/>
      <c r="F30" s="108"/>
      <c r="G30" s="108"/>
      <c r="H30" s="108"/>
      <c r="I30" s="108"/>
    </row>
    <row r="31" spans="2:9" x14ac:dyDescent="0.25">
      <c r="B31" s="108" t="s">
        <v>968</v>
      </c>
      <c r="C31" s="108"/>
      <c r="D31" s="108" t="s">
        <v>969</v>
      </c>
      <c r="E31" s="108"/>
      <c r="F31" s="108"/>
      <c r="G31" s="108"/>
      <c r="H31" s="108"/>
      <c r="I31" s="108"/>
    </row>
    <row r="33" spans="2:9" ht="18.75" x14ac:dyDescent="0.3">
      <c r="B33" s="193" t="s">
        <v>458</v>
      </c>
      <c r="C33" s="193"/>
      <c r="D33" s="193"/>
      <c r="E33" s="193"/>
    </row>
    <row r="34" spans="2:9" x14ac:dyDescent="0.25">
      <c r="B34" s="108" t="s">
        <v>957</v>
      </c>
      <c r="C34" s="108"/>
      <c r="D34" s="108" t="s">
        <v>963</v>
      </c>
      <c r="E34" s="108"/>
      <c r="F34" s="108"/>
      <c r="G34" s="108"/>
      <c r="H34" s="108"/>
      <c r="I34" s="108"/>
    </row>
    <row r="35" spans="2:9" x14ac:dyDescent="0.25">
      <c r="B35" s="108" t="s">
        <v>952</v>
      </c>
      <c r="C35" s="108"/>
      <c r="D35" s="108" t="s">
        <v>105</v>
      </c>
      <c r="E35" s="108"/>
      <c r="F35" s="108"/>
      <c r="G35" s="108"/>
      <c r="H35" s="108"/>
      <c r="I35" s="108"/>
    </row>
    <row r="36" spans="2:9" x14ac:dyDescent="0.25">
      <c r="B36" s="108" t="s">
        <v>959</v>
      </c>
      <c r="C36" s="108"/>
      <c r="D36" s="108" t="s">
        <v>970</v>
      </c>
      <c r="E36" s="108"/>
      <c r="F36" s="108"/>
      <c r="G36" s="108"/>
      <c r="H36" s="108"/>
      <c r="I36" s="108"/>
    </row>
    <row r="37" spans="2:9" x14ac:dyDescent="0.25">
      <c r="B37" s="108" t="s">
        <v>959</v>
      </c>
      <c r="C37" s="108"/>
      <c r="D37" s="108" t="s">
        <v>971</v>
      </c>
      <c r="E37" s="108"/>
      <c r="F37" s="108"/>
      <c r="G37" s="108"/>
      <c r="H37" s="108"/>
      <c r="I37" s="108"/>
    </row>
    <row r="38" spans="2:9" x14ac:dyDescent="0.25">
      <c r="B38" s="108" t="s">
        <v>968</v>
      </c>
      <c r="C38" s="108"/>
      <c r="D38" s="108" t="s">
        <v>972</v>
      </c>
      <c r="E38" s="108"/>
      <c r="F38" s="108"/>
      <c r="G38" s="108"/>
      <c r="H38" s="108"/>
      <c r="I38" s="108"/>
    </row>
    <row r="40" spans="2:9" ht="18.75" x14ac:dyDescent="0.3">
      <c r="B40" s="193" t="s">
        <v>459</v>
      </c>
      <c r="C40" s="193"/>
      <c r="D40" s="193"/>
      <c r="E40" s="193"/>
    </row>
    <row r="41" spans="2:9" x14ac:dyDescent="0.25">
      <c r="B41" s="108" t="s">
        <v>957</v>
      </c>
      <c r="C41" s="108"/>
      <c r="D41" s="108" t="s">
        <v>958</v>
      </c>
      <c r="E41" s="108"/>
      <c r="F41" s="108"/>
      <c r="G41" s="108"/>
      <c r="H41" s="108"/>
      <c r="I41" s="108"/>
    </row>
    <row r="42" spans="2:9" x14ac:dyDescent="0.25">
      <c r="B42" s="108" t="s">
        <v>952</v>
      </c>
      <c r="C42" s="108"/>
      <c r="D42" s="108" t="s">
        <v>128</v>
      </c>
      <c r="E42" s="108"/>
      <c r="F42" s="108"/>
      <c r="G42" s="108"/>
      <c r="H42" s="108"/>
      <c r="I42" s="108"/>
    </row>
    <row r="43" spans="2:9" x14ac:dyDescent="0.25">
      <c r="B43" s="108" t="s">
        <v>973</v>
      </c>
      <c r="C43" s="108"/>
      <c r="D43" s="108" t="s">
        <v>974</v>
      </c>
      <c r="E43" s="108"/>
      <c r="F43" s="108"/>
      <c r="G43" s="108"/>
      <c r="H43" s="108"/>
      <c r="I43" s="108"/>
    </row>
    <row r="45" spans="2:9" ht="18.75" x14ac:dyDescent="0.3">
      <c r="B45" s="193" t="s">
        <v>460</v>
      </c>
      <c r="C45" s="193"/>
      <c r="D45" s="193"/>
      <c r="E45" s="193"/>
    </row>
    <row r="46" spans="2:9" x14ac:dyDescent="0.25">
      <c r="B46" s="108" t="s">
        <v>957</v>
      </c>
      <c r="C46" s="108"/>
      <c r="D46" s="108" t="s">
        <v>958</v>
      </c>
      <c r="E46" s="108"/>
      <c r="F46" s="108"/>
      <c r="G46" s="108"/>
      <c r="H46" s="108"/>
      <c r="I46" s="108"/>
    </row>
    <row r="47" spans="2:9" x14ac:dyDescent="0.25">
      <c r="B47" s="108" t="s">
        <v>952</v>
      </c>
      <c r="C47" s="108"/>
      <c r="D47" s="108" t="s">
        <v>975</v>
      </c>
      <c r="E47" s="108"/>
      <c r="F47" s="108"/>
      <c r="G47" s="108"/>
      <c r="H47" s="108"/>
      <c r="I47" s="108"/>
    </row>
    <row r="48" spans="2:9" x14ac:dyDescent="0.25">
      <c r="B48" s="108" t="s">
        <v>959</v>
      </c>
      <c r="C48" s="108"/>
      <c r="D48" s="108" t="s">
        <v>976</v>
      </c>
      <c r="E48" s="108"/>
      <c r="F48" s="108"/>
      <c r="G48" s="108"/>
      <c r="H48" s="108"/>
      <c r="I48" s="108"/>
    </row>
    <row r="50" spans="2:9" ht="18.75" x14ac:dyDescent="0.3">
      <c r="B50" s="193" t="s">
        <v>977</v>
      </c>
      <c r="C50" s="193"/>
      <c r="D50" s="193"/>
      <c r="E50" s="193"/>
    </row>
    <row r="51" spans="2:9" x14ac:dyDescent="0.25">
      <c r="B51" s="108" t="s">
        <v>957</v>
      </c>
      <c r="C51" s="108"/>
      <c r="D51" s="108" t="s">
        <v>963</v>
      </c>
      <c r="E51" s="108"/>
      <c r="F51" s="108"/>
      <c r="G51" s="108"/>
      <c r="H51" s="108"/>
      <c r="I51" s="108"/>
    </row>
    <row r="52" spans="2:9" x14ac:dyDescent="0.25">
      <c r="B52" s="108" t="s">
        <v>952</v>
      </c>
      <c r="C52" s="108"/>
      <c r="D52" s="108" t="s">
        <v>978</v>
      </c>
      <c r="E52" s="108"/>
      <c r="F52" s="108"/>
      <c r="G52" s="108"/>
      <c r="H52" s="108"/>
      <c r="I52" s="108"/>
    </row>
    <row r="53" spans="2:9" x14ac:dyDescent="0.25">
      <c r="B53" s="108" t="s">
        <v>959</v>
      </c>
      <c r="C53" s="108"/>
      <c r="D53" s="108" t="s">
        <v>976</v>
      </c>
      <c r="E53" s="108"/>
      <c r="F53" s="108"/>
      <c r="G53" s="108"/>
      <c r="H53" s="108"/>
      <c r="I53" s="108"/>
    </row>
    <row r="55" spans="2:9" ht="18.75" x14ac:dyDescent="0.3">
      <c r="B55" s="193" t="s">
        <v>461</v>
      </c>
      <c r="C55" s="193"/>
      <c r="D55" s="193"/>
      <c r="E55" s="193"/>
    </row>
    <row r="56" spans="2:9" x14ac:dyDescent="0.25">
      <c r="B56" s="108" t="s">
        <v>957</v>
      </c>
      <c r="C56" s="108"/>
      <c r="D56" s="108" t="s">
        <v>958</v>
      </c>
      <c r="E56" s="108"/>
      <c r="F56" s="108"/>
      <c r="G56" s="108"/>
      <c r="H56" s="108"/>
      <c r="I56" s="108"/>
    </row>
    <row r="57" spans="2:9" x14ac:dyDescent="0.25">
      <c r="B57" s="108" t="s">
        <v>952</v>
      </c>
      <c r="C57" s="108"/>
      <c r="D57" s="108" t="s">
        <v>979</v>
      </c>
      <c r="E57" s="108"/>
      <c r="F57" s="108"/>
      <c r="G57" s="108"/>
      <c r="H57" s="108"/>
      <c r="I57" s="108"/>
    </row>
    <row r="58" spans="2:9" x14ac:dyDescent="0.25">
      <c r="B58" s="108" t="s">
        <v>964</v>
      </c>
      <c r="C58" s="108"/>
      <c r="D58" s="108" t="s">
        <v>980</v>
      </c>
      <c r="E58" s="108"/>
      <c r="F58" s="108"/>
      <c r="G58" s="108"/>
      <c r="H58" s="108"/>
      <c r="I58" s="108"/>
    </row>
    <row r="60" spans="2:9" ht="18.75" x14ac:dyDescent="0.3">
      <c r="B60" s="193" t="s">
        <v>464</v>
      </c>
      <c r="C60" s="193"/>
      <c r="D60" s="193"/>
      <c r="E60" s="193"/>
    </row>
    <row r="61" spans="2:9" x14ac:dyDescent="0.25">
      <c r="B61" s="108" t="s">
        <v>957</v>
      </c>
      <c r="C61" s="108"/>
      <c r="D61" s="108" t="s">
        <v>958</v>
      </c>
      <c r="E61" s="108"/>
      <c r="F61" s="108"/>
      <c r="G61" s="108"/>
      <c r="H61" s="108"/>
      <c r="I61" s="108"/>
    </row>
    <row r="62" spans="2:9" x14ac:dyDescent="0.25">
      <c r="B62" s="108" t="s">
        <v>952</v>
      </c>
      <c r="C62" s="108"/>
      <c r="D62" s="108" t="s">
        <v>981</v>
      </c>
      <c r="E62" s="108"/>
      <c r="F62" s="108"/>
      <c r="G62" s="108"/>
      <c r="H62" s="108"/>
      <c r="I62" s="108"/>
    </row>
    <row r="64" spans="2:9" ht="18.75" x14ac:dyDescent="0.3">
      <c r="B64" s="193" t="s">
        <v>465</v>
      </c>
      <c r="C64" s="193"/>
      <c r="D64" s="193"/>
      <c r="E64" s="193"/>
    </row>
    <row r="65" spans="2:9" x14ac:dyDescent="0.25">
      <c r="B65" s="108" t="s">
        <v>957</v>
      </c>
      <c r="C65" s="108"/>
      <c r="D65" s="108" t="s">
        <v>958</v>
      </c>
      <c r="E65" s="108"/>
      <c r="F65" s="108"/>
      <c r="G65" s="108"/>
      <c r="H65" s="108"/>
      <c r="I65" s="108"/>
    </row>
    <row r="66" spans="2:9" x14ac:dyDescent="0.25">
      <c r="B66" s="108" t="s">
        <v>952</v>
      </c>
      <c r="C66" s="108"/>
      <c r="D66" s="108" t="s">
        <v>982</v>
      </c>
      <c r="E66" s="108"/>
      <c r="F66" s="108"/>
      <c r="G66" s="108"/>
      <c r="H66" s="108"/>
      <c r="I66" s="108"/>
    </row>
    <row r="67" spans="2:9" x14ac:dyDescent="0.25">
      <c r="B67" s="108" t="s">
        <v>959</v>
      </c>
      <c r="C67" s="108"/>
      <c r="D67" s="108" t="s">
        <v>983</v>
      </c>
      <c r="E67" s="108"/>
      <c r="F67" s="108"/>
      <c r="G67" s="108"/>
      <c r="H67" s="108"/>
      <c r="I67" s="108"/>
    </row>
    <row r="69" spans="2:9" ht="18.75" x14ac:dyDescent="0.3">
      <c r="B69" s="193" t="s">
        <v>466</v>
      </c>
      <c r="C69" s="193"/>
      <c r="D69" s="193"/>
      <c r="E69" s="193"/>
    </row>
    <row r="70" spans="2:9" x14ac:dyDescent="0.25">
      <c r="B70" s="108" t="s">
        <v>957</v>
      </c>
      <c r="C70" s="108"/>
      <c r="D70" s="108" t="s">
        <v>967</v>
      </c>
      <c r="E70" s="108"/>
      <c r="F70" s="108"/>
      <c r="G70" s="108"/>
      <c r="H70" s="108"/>
      <c r="I70" s="108"/>
    </row>
    <row r="71" spans="2:9" x14ac:dyDescent="0.25">
      <c r="B71" s="108" t="s">
        <v>952</v>
      </c>
      <c r="C71" s="108"/>
      <c r="D71" s="108" t="s">
        <v>986</v>
      </c>
      <c r="E71" s="108"/>
      <c r="F71" s="108"/>
      <c r="G71" s="108"/>
      <c r="H71" s="108"/>
      <c r="I71" s="108"/>
    </row>
    <row r="72" spans="2:9" x14ac:dyDescent="0.25">
      <c r="B72" s="108"/>
      <c r="C72" s="108"/>
      <c r="D72" s="108" t="s">
        <v>987</v>
      </c>
      <c r="E72" s="108"/>
      <c r="F72" s="108"/>
      <c r="G72" s="108"/>
      <c r="H72" s="108"/>
      <c r="I72" s="108"/>
    </row>
    <row r="74" spans="2:9" ht="18.75" x14ac:dyDescent="0.3">
      <c r="B74" s="193" t="s">
        <v>467</v>
      </c>
      <c r="C74" s="193"/>
      <c r="D74" s="193"/>
      <c r="E74" s="193"/>
    </row>
    <row r="75" spans="2:9" x14ac:dyDescent="0.25">
      <c r="B75" s="108" t="s">
        <v>957</v>
      </c>
      <c r="C75" s="108"/>
      <c r="D75" s="108" t="s">
        <v>988</v>
      </c>
      <c r="E75" s="108"/>
      <c r="F75" s="108"/>
      <c r="G75" s="108"/>
      <c r="H75" s="108"/>
      <c r="I75" s="108"/>
    </row>
    <row r="76" spans="2:9" x14ac:dyDescent="0.25">
      <c r="B76" s="108" t="s">
        <v>952</v>
      </c>
      <c r="C76" s="108"/>
      <c r="D76" s="108" t="s">
        <v>989</v>
      </c>
      <c r="E76" s="108"/>
      <c r="F76" s="108"/>
      <c r="G76" s="108"/>
      <c r="H76" s="108"/>
      <c r="I76" s="108"/>
    </row>
    <row r="77" spans="2:9" x14ac:dyDescent="0.25">
      <c r="B77" s="108" t="s">
        <v>959</v>
      </c>
      <c r="C77" s="108"/>
      <c r="D77" s="108" t="s">
        <v>990</v>
      </c>
      <c r="E77" s="108"/>
      <c r="F77" s="108"/>
      <c r="G77" s="108"/>
      <c r="H77" s="108"/>
      <c r="I77" s="108"/>
    </row>
    <row r="79" spans="2:9" ht="18.75" x14ac:dyDescent="0.3">
      <c r="B79" s="193" t="s">
        <v>468</v>
      </c>
      <c r="C79" s="193"/>
      <c r="D79" s="193"/>
      <c r="E79" s="193"/>
    </row>
    <row r="80" spans="2:9" x14ac:dyDescent="0.25">
      <c r="B80" s="108" t="s">
        <v>957</v>
      </c>
      <c r="C80" s="108"/>
      <c r="D80" s="108" t="s">
        <v>967</v>
      </c>
      <c r="E80" s="108"/>
      <c r="F80" s="108"/>
      <c r="G80" s="108"/>
      <c r="H80" s="108"/>
      <c r="I80" s="108"/>
    </row>
    <row r="81" spans="2:9" x14ac:dyDescent="0.25">
      <c r="B81" s="108" t="s">
        <v>952</v>
      </c>
      <c r="C81" s="108"/>
      <c r="D81" s="108" t="s">
        <v>991</v>
      </c>
      <c r="E81" s="108"/>
      <c r="F81" s="108"/>
      <c r="G81" s="108"/>
      <c r="H81" s="108"/>
      <c r="I81" s="108"/>
    </row>
    <row r="82" spans="2:9" x14ac:dyDescent="0.25">
      <c r="B82" s="108" t="s">
        <v>968</v>
      </c>
      <c r="C82" s="108"/>
      <c r="D82" s="108" t="s">
        <v>993</v>
      </c>
      <c r="E82" s="108"/>
      <c r="F82" s="108"/>
      <c r="G82" s="108"/>
      <c r="H82" s="108"/>
      <c r="I82" s="108"/>
    </row>
    <row r="83" spans="2:9" x14ac:dyDescent="0.25">
      <c r="B83" s="108"/>
      <c r="C83" s="108"/>
      <c r="D83" s="108" t="s">
        <v>992</v>
      </c>
      <c r="E83" s="108"/>
      <c r="F83" s="108"/>
      <c r="G83" s="108"/>
      <c r="H83" s="108"/>
      <c r="I83" s="108"/>
    </row>
    <row r="85" spans="2:9" ht="18.75" x14ac:dyDescent="0.3">
      <c r="B85" s="193" t="s">
        <v>469</v>
      </c>
      <c r="C85" s="193"/>
      <c r="D85" s="193"/>
      <c r="E85" s="193"/>
    </row>
    <row r="86" spans="2:9" x14ac:dyDescent="0.25">
      <c r="B86" s="108" t="s">
        <v>957</v>
      </c>
      <c r="C86" s="108"/>
      <c r="D86" s="108" t="s">
        <v>958</v>
      </c>
      <c r="E86" s="108"/>
      <c r="F86" s="108"/>
      <c r="G86" s="108"/>
      <c r="H86" s="108"/>
      <c r="I86" s="108"/>
    </row>
    <row r="87" spans="2:9" x14ac:dyDescent="0.25">
      <c r="B87" s="108" t="s">
        <v>952</v>
      </c>
      <c r="C87" s="108"/>
      <c r="D87" s="108" t="s">
        <v>994</v>
      </c>
      <c r="E87" s="108"/>
      <c r="F87" s="108"/>
      <c r="G87" s="108"/>
      <c r="H87" s="108"/>
      <c r="I87" s="108"/>
    </row>
    <row r="88" spans="2:9" x14ac:dyDescent="0.25">
      <c r="B88" s="108" t="s">
        <v>959</v>
      </c>
      <c r="C88" s="108"/>
      <c r="D88" s="108" t="s">
        <v>995</v>
      </c>
      <c r="E88" s="108"/>
      <c r="F88" s="108"/>
      <c r="G88" s="108"/>
      <c r="H88" s="108"/>
      <c r="I88" s="108"/>
    </row>
    <row r="89" spans="2:9" x14ac:dyDescent="0.25">
      <c r="B89" s="108"/>
      <c r="C89" s="108"/>
      <c r="D89" s="108" t="s">
        <v>5</v>
      </c>
      <c r="E89" s="108"/>
      <c r="F89" s="108"/>
      <c r="G89" s="108"/>
      <c r="H89" s="108"/>
      <c r="I89" s="108"/>
    </row>
    <row r="91" spans="2:9" ht="18.75" x14ac:dyDescent="0.3">
      <c r="B91" s="193" t="s">
        <v>470</v>
      </c>
      <c r="C91" s="193"/>
      <c r="D91" s="193"/>
      <c r="E91" s="193"/>
    </row>
    <row r="92" spans="2:9" x14ac:dyDescent="0.25">
      <c r="B92" s="108" t="s">
        <v>957</v>
      </c>
      <c r="C92" s="108"/>
      <c r="D92" s="108" t="s">
        <v>963</v>
      </c>
      <c r="E92" s="108"/>
      <c r="F92" s="108"/>
      <c r="G92" s="108"/>
      <c r="H92" s="108"/>
      <c r="I92" s="108"/>
    </row>
    <row r="93" spans="2:9" x14ac:dyDescent="0.25">
      <c r="B93" s="108" t="s">
        <v>952</v>
      </c>
      <c r="C93" s="108"/>
      <c r="D93" s="108" t="s">
        <v>996</v>
      </c>
      <c r="E93" s="108"/>
      <c r="F93" s="108"/>
      <c r="G93" s="108"/>
      <c r="H93" s="108"/>
      <c r="I93" s="108"/>
    </row>
    <row r="94" spans="2:9" x14ac:dyDescent="0.25">
      <c r="B94" s="108" t="s">
        <v>973</v>
      </c>
      <c r="C94" s="108"/>
      <c r="D94" s="108" t="s">
        <v>997</v>
      </c>
      <c r="E94" s="108"/>
      <c r="F94" s="108"/>
      <c r="G94" s="108"/>
      <c r="H94" s="108"/>
      <c r="I94" s="108"/>
    </row>
    <row r="97" spans="2:9" ht="23.25" x14ac:dyDescent="0.35">
      <c r="B97" s="194" t="s">
        <v>1022</v>
      </c>
      <c r="C97" s="194"/>
      <c r="D97" s="194"/>
      <c r="E97" s="194"/>
      <c r="F97" s="194"/>
      <c r="G97" s="194"/>
      <c r="H97" s="194"/>
      <c r="I97" s="194"/>
    </row>
    <row r="99" spans="2:9" ht="18.75" x14ac:dyDescent="0.3">
      <c r="B99" s="193" t="s">
        <v>471</v>
      </c>
      <c r="C99" s="193"/>
      <c r="D99" s="193"/>
      <c r="E99" s="193"/>
    </row>
    <row r="100" spans="2:9" x14ac:dyDescent="0.25">
      <c r="B100" s="108" t="s">
        <v>957</v>
      </c>
      <c r="C100" s="108"/>
      <c r="D100" s="108" t="s">
        <v>967</v>
      </c>
      <c r="E100" s="108"/>
      <c r="F100" s="108"/>
      <c r="G100" s="108"/>
      <c r="H100" s="108"/>
      <c r="I100" s="108"/>
    </row>
    <row r="101" spans="2:9" x14ac:dyDescent="0.25">
      <c r="B101" s="108" t="s">
        <v>998</v>
      </c>
      <c r="C101" s="108"/>
      <c r="D101" s="108" t="s">
        <v>999</v>
      </c>
      <c r="E101" s="108"/>
      <c r="F101" s="108"/>
      <c r="G101" s="108"/>
      <c r="H101" s="108"/>
      <c r="I101" s="108"/>
    </row>
    <row r="102" spans="2:9" x14ac:dyDescent="0.25">
      <c r="B102" s="108"/>
      <c r="C102" s="108"/>
      <c r="D102" s="108" t="s">
        <v>1000</v>
      </c>
      <c r="E102" s="108"/>
      <c r="F102" s="108"/>
      <c r="G102" s="108"/>
      <c r="H102" s="108"/>
      <c r="I102" s="108"/>
    </row>
    <row r="103" spans="2:9" x14ac:dyDescent="0.25">
      <c r="B103" s="108"/>
      <c r="C103" s="108"/>
      <c r="D103" s="108" t="s">
        <v>1001</v>
      </c>
      <c r="E103" s="108"/>
      <c r="F103" s="108"/>
      <c r="G103" s="108"/>
      <c r="H103" s="108"/>
      <c r="I103" s="108"/>
    </row>
    <row r="104" spans="2:9" x14ac:dyDescent="0.25">
      <c r="B104" s="108" t="s">
        <v>1002</v>
      </c>
      <c r="C104" s="108"/>
      <c r="D104" s="108" t="s">
        <v>999</v>
      </c>
      <c r="E104" s="108"/>
      <c r="F104" s="108"/>
      <c r="G104" s="108"/>
      <c r="H104" s="108"/>
      <c r="I104" s="108"/>
    </row>
    <row r="105" spans="2:9" x14ac:dyDescent="0.25">
      <c r="B105" s="108"/>
      <c r="C105" s="108"/>
      <c r="D105" s="108" t="s">
        <v>1000</v>
      </c>
      <c r="E105" s="108"/>
      <c r="F105" s="108"/>
      <c r="G105" s="108"/>
      <c r="H105" s="108"/>
      <c r="I105" s="108"/>
    </row>
    <row r="106" spans="2:9" x14ac:dyDescent="0.25">
      <c r="B106" s="108"/>
      <c r="C106" s="108"/>
      <c r="D106" s="108" t="s">
        <v>1003</v>
      </c>
      <c r="E106" s="108"/>
      <c r="F106" s="108"/>
      <c r="G106" s="108"/>
      <c r="H106" s="108"/>
      <c r="I106" s="108"/>
    </row>
    <row r="107" spans="2:9" x14ac:dyDescent="0.25">
      <c r="B107" s="108"/>
      <c r="C107" s="108"/>
      <c r="D107" s="108" t="s">
        <v>1004</v>
      </c>
      <c r="E107" s="108"/>
      <c r="F107" s="108"/>
      <c r="G107" s="108"/>
      <c r="H107" s="108"/>
      <c r="I107" s="108"/>
    </row>
    <row r="109" spans="2:9" ht="18.75" x14ac:dyDescent="0.3">
      <c r="B109" s="193" t="s">
        <v>472</v>
      </c>
      <c r="C109" s="193"/>
      <c r="D109" s="193"/>
      <c r="E109" s="193"/>
    </row>
    <row r="110" spans="2:9" x14ac:dyDescent="0.25">
      <c r="B110" s="108" t="s">
        <v>957</v>
      </c>
      <c r="C110" s="108"/>
      <c r="D110" s="108" t="s">
        <v>963</v>
      </c>
      <c r="E110" s="108"/>
      <c r="F110" s="108"/>
      <c r="G110" s="108"/>
      <c r="H110" s="108"/>
      <c r="I110" s="108"/>
    </row>
    <row r="111" spans="2:9" x14ac:dyDescent="0.25">
      <c r="B111" s="108" t="s">
        <v>952</v>
      </c>
      <c r="C111" s="108"/>
      <c r="D111" s="108" t="s">
        <v>1005</v>
      </c>
      <c r="E111" s="108"/>
      <c r="F111" s="108"/>
      <c r="G111" s="108"/>
      <c r="H111" s="108"/>
      <c r="I111" s="108"/>
    </row>
    <row r="112" spans="2:9" x14ac:dyDescent="0.25">
      <c r="B112" s="108" t="s">
        <v>959</v>
      </c>
      <c r="C112" s="108"/>
      <c r="D112" s="108" t="s">
        <v>1006</v>
      </c>
      <c r="E112" s="108"/>
      <c r="F112" s="108"/>
      <c r="G112" s="108"/>
      <c r="H112" s="108"/>
      <c r="I112" s="108"/>
    </row>
    <row r="113" spans="2:9" x14ac:dyDescent="0.25">
      <c r="B113" s="108"/>
      <c r="C113" s="108"/>
      <c r="D113" s="108" t="s">
        <v>1007</v>
      </c>
      <c r="E113" s="108"/>
      <c r="F113" s="108"/>
      <c r="G113" s="108"/>
      <c r="H113" s="108"/>
      <c r="I113" s="108"/>
    </row>
    <row r="115" spans="2:9" ht="18.75" x14ac:dyDescent="0.3">
      <c r="B115" s="193" t="s">
        <v>473</v>
      </c>
      <c r="C115" s="193"/>
      <c r="D115" s="193"/>
      <c r="E115" s="193"/>
    </row>
    <row r="116" spans="2:9" x14ac:dyDescent="0.25">
      <c r="B116" s="108" t="s">
        <v>957</v>
      </c>
      <c r="C116" s="108"/>
      <c r="D116" s="108" t="s">
        <v>1008</v>
      </c>
      <c r="E116" s="108"/>
      <c r="F116" s="108"/>
      <c r="G116" s="108"/>
      <c r="H116" s="108"/>
      <c r="I116" s="108"/>
    </row>
    <row r="117" spans="2:9" x14ac:dyDescent="0.25">
      <c r="B117" s="108" t="s">
        <v>952</v>
      </c>
      <c r="C117" s="108"/>
      <c r="D117" s="108" t="s">
        <v>1009</v>
      </c>
      <c r="E117" s="108"/>
      <c r="F117" s="108"/>
      <c r="G117" s="108"/>
      <c r="H117" s="108"/>
      <c r="I117" s="108"/>
    </row>
    <row r="119" spans="2:9" ht="18.75" x14ac:dyDescent="0.3">
      <c r="B119" s="193" t="s">
        <v>474</v>
      </c>
      <c r="C119" s="193"/>
      <c r="D119" s="193"/>
      <c r="E119" s="193"/>
    </row>
    <row r="120" spans="2:9" x14ac:dyDescent="0.25">
      <c r="B120" s="108" t="s">
        <v>957</v>
      </c>
      <c r="C120" s="108"/>
      <c r="D120" s="108" t="s">
        <v>1010</v>
      </c>
      <c r="E120" s="108"/>
      <c r="F120" s="108"/>
      <c r="G120" s="108"/>
      <c r="H120" s="108"/>
      <c r="I120" s="108"/>
    </row>
    <row r="121" spans="2:9" x14ac:dyDescent="0.25">
      <c r="B121" s="108" t="s">
        <v>952</v>
      </c>
      <c r="C121" s="108"/>
      <c r="D121" s="108" t="s">
        <v>1011</v>
      </c>
      <c r="E121" s="108"/>
      <c r="F121" s="108"/>
      <c r="G121" s="108"/>
      <c r="H121" s="108"/>
      <c r="I121" s="108"/>
    </row>
    <row r="123" spans="2:9" ht="18.75" x14ac:dyDescent="0.3">
      <c r="B123" s="193" t="s">
        <v>462</v>
      </c>
      <c r="C123" s="193"/>
      <c r="D123" s="193"/>
      <c r="E123" s="193"/>
    </row>
    <row r="124" spans="2:9" x14ac:dyDescent="0.25">
      <c r="B124" s="108" t="s">
        <v>957</v>
      </c>
      <c r="C124" s="108"/>
      <c r="D124" s="108" t="s">
        <v>1012</v>
      </c>
      <c r="E124" s="108"/>
      <c r="F124" s="108"/>
      <c r="G124" s="108"/>
      <c r="H124" s="108"/>
      <c r="I124" s="108"/>
    </row>
    <row r="125" spans="2:9" x14ac:dyDescent="0.25">
      <c r="B125" s="108" t="s">
        <v>1002</v>
      </c>
      <c r="C125" s="108"/>
      <c r="D125" s="108" t="s">
        <v>1013</v>
      </c>
      <c r="E125" s="108"/>
      <c r="F125" s="108"/>
      <c r="G125" s="108"/>
      <c r="H125" s="108"/>
      <c r="I125" s="108"/>
    </row>
    <row r="127" spans="2:9" ht="18.75" x14ac:dyDescent="0.3">
      <c r="B127" s="193" t="s">
        <v>475</v>
      </c>
      <c r="C127" s="193"/>
      <c r="D127" s="193"/>
      <c r="E127" s="193"/>
    </row>
    <row r="128" spans="2:9" x14ac:dyDescent="0.25">
      <c r="B128" s="108" t="s">
        <v>957</v>
      </c>
      <c r="C128" s="108"/>
      <c r="D128" s="108" t="s">
        <v>1008</v>
      </c>
      <c r="E128" s="108"/>
      <c r="F128" s="108"/>
      <c r="G128" s="108"/>
      <c r="H128" s="108"/>
      <c r="I128" s="108"/>
    </row>
    <row r="129" spans="2:9" x14ac:dyDescent="0.25">
      <c r="B129" s="108" t="s">
        <v>952</v>
      </c>
      <c r="C129" s="108"/>
      <c r="D129" s="108" t="s">
        <v>1014</v>
      </c>
      <c r="E129" s="108"/>
      <c r="F129" s="108"/>
      <c r="G129" s="108"/>
      <c r="H129" s="108"/>
      <c r="I129" s="108"/>
    </row>
    <row r="131" spans="2:9" ht="18.75" x14ac:dyDescent="0.3">
      <c r="B131" s="193" t="s">
        <v>283</v>
      </c>
      <c r="C131" s="193"/>
      <c r="D131" s="193"/>
      <c r="E131" s="193"/>
    </row>
    <row r="132" spans="2:9" x14ac:dyDescent="0.25">
      <c r="B132" s="108" t="s">
        <v>957</v>
      </c>
      <c r="C132" s="108"/>
      <c r="D132" s="108" t="s">
        <v>967</v>
      </c>
      <c r="E132" s="108"/>
      <c r="F132" s="108"/>
      <c r="G132" s="108"/>
      <c r="H132" s="108"/>
      <c r="I132" s="108"/>
    </row>
    <row r="133" spans="2:9" x14ac:dyDescent="0.25">
      <c r="B133" s="108" t="s">
        <v>1015</v>
      </c>
      <c r="C133" s="108"/>
      <c r="D133" s="108" t="s">
        <v>1016</v>
      </c>
      <c r="E133" s="108"/>
      <c r="F133" s="108"/>
      <c r="G133" s="108"/>
      <c r="H133" s="108"/>
      <c r="I133" s="108"/>
    </row>
    <row r="134" spans="2:9" x14ac:dyDescent="0.25">
      <c r="B134" s="108"/>
      <c r="C134" s="108"/>
      <c r="D134" s="108" t="s">
        <v>1017</v>
      </c>
      <c r="E134" s="108"/>
      <c r="F134" s="108"/>
      <c r="G134" s="108"/>
      <c r="H134" s="108"/>
      <c r="I134" s="108"/>
    </row>
    <row r="136" spans="2:9" ht="18.75" x14ac:dyDescent="0.3">
      <c r="B136" s="193" t="s">
        <v>476</v>
      </c>
      <c r="C136" s="193"/>
      <c r="D136" s="193"/>
      <c r="E136" s="193"/>
    </row>
    <row r="137" spans="2:9" x14ac:dyDescent="0.25">
      <c r="B137" s="108" t="s">
        <v>957</v>
      </c>
      <c r="C137" s="108"/>
      <c r="D137" s="108" t="s">
        <v>963</v>
      </c>
      <c r="E137" s="108"/>
      <c r="F137" s="108"/>
      <c r="G137" s="108"/>
      <c r="H137" s="108"/>
      <c r="I137" s="108"/>
    </row>
    <row r="138" spans="2:9" x14ac:dyDescent="0.25">
      <c r="B138" s="108" t="s">
        <v>952</v>
      </c>
      <c r="C138" s="108"/>
      <c r="D138" s="108" t="s">
        <v>1018</v>
      </c>
      <c r="E138" s="108"/>
      <c r="F138" s="108"/>
      <c r="G138" s="108"/>
      <c r="H138" s="108"/>
      <c r="I138" s="108"/>
    </row>
    <row r="140" spans="2:9" ht="18.75" x14ac:dyDescent="0.3">
      <c r="B140" s="193" t="s">
        <v>477</v>
      </c>
      <c r="C140" s="193"/>
      <c r="D140" s="193"/>
      <c r="E140" s="193"/>
    </row>
    <row r="141" spans="2:9" x14ac:dyDescent="0.25">
      <c r="B141" s="108" t="s">
        <v>957</v>
      </c>
      <c r="C141" s="108"/>
      <c r="D141" s="108" t="s">
        <v>1019</v>
      </c>
      <c r="E141" s="108"/>
      <c r="F141" s="108"/>
      <c r="G141" s="108"/>
      <c r="H141" s="108"/>
      <c r="I141" s="108"/>
    </row>
    <row r="142" spans="2:9" x14ac:dyDescent="0.25">
      <c r="B142" s="108" t="s">
        <v>952</v>
      </c>
      <c r="C142" s="108"/>
      <c r="D142" s="108" t="s">
        <v>1020</v>
      </c>
      <c r="E142" s="108"/>
      <c r="F142" s="108"/>
      <c r="G142" s="108"/>
      <c r="H142" s="108"/>
      <c r="I142" s="108"/>
    </row>
    <row r="143" spans="2:9" x14ac:dyDescent="0.25">
      <c r="B143" s="108"/>
      <c r="C143" s="108"/>
      <c r="D143" s="108" t="s">
        <v>204</v>
      </c>
      <c r="E143" s="108"/>
      <c r="F143" s="108"/>
      <c r="G143" s="108"/>
      <c r="H143" s="108"/>
      <c r="I143" s="108"/>
    </row>
  </sheetData>
  <mergeCells count="27">
    <mergeCell ref="B140:E140"/>
    <mergeCell ref="B7:I7"/>
    <mergeCell ref="B97:I97"/>
    <mergeCell ref="B115:E115"/>
    <mergeCell ref="B119:E119"/>
    <mergeCell ref="B123:E123"/>
    <mergeCell ref="B127:E127"/>
    <mergeCell ref="B131:E131"/>
    <mergeCell ref="B136:E136"/>
    <mergeCell ref="B74:E74"/>
    <mergeCell ref="B79:E79"/>
    <mergeCell ref="B85:E85"/>
    <mergeCell ref="B91:E91"/>
    <mergeCell ref="B99:E99"/>
    <mergeCell ref="B109:E109"/>
    <mergeCell ref="B45:E45"/>
    <mergeCell ref="B50:E50"/>
    <mergeCell ref="B55:E55"/>
    <mergeCell ref="B60:E60"/>
    <mergeCell ref="B64:E64"/>
    <mergeCell ref="B69:E69"/>
    <mergeCell ref="B40:E40"/>
    <mergeCell ref="B10:E10"/>
    <mergeCell ref="B15:E15"/>
    <mergeCell ref="B20:E20"/>
    <mergeCell ref="B27:E27"/>
    <mergeCell ref="B33:E33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2" tint="-0.499984740745262"/>
  </sheetPr>
  <dimension ref="A1:Z105"/>
  <sheetViews>
    <sheetView showGridLines="0" workbookViewId="0"/>
  </sheetViews>
  <sheetFormatPr defaultRowHeight="15" x14ac:dyDescent="0.25"/>
  <cols>
    <col min="1" max="1" width="9.140625" style="110"/>
    <col min="2" max="2" width="20.42578125" style="110" customWidth="1"/>
    <col min="3" max="3" width="10.7109375" style="110" customWidth="1"/>
    <col min="4" max="4" width="11.7109375" style="110" hidden="1" customWidth="1"/>
    <col min="5" max="5" width="10.7109375" style="110" customWidth="1"/>
    <col min="6" max="6" width="2.5703125" style="110" hidden="1" customWidth="1"/>
    <col min="7" max="7" width="9.85546875" style="110" customWidth="1"/>
    <col min="8" max="8" width="3.28515625" style="110" customWidth="1"/>
    <col min="9" max="10" width="9.140625" style="110"/>
    <col min="11" max="11" width="10.5703125" style="110" customWidth="1"/>
    <col min="12" max="15" width="9.140625" style="110"/>
    <col min="16" max="16" width="11.5703125" style="110" customWidth="1"/>
    <col min="17" max="17" width="9.140625" style="110"/>
    <col min="18" max="18" width="14.7109375" style="110" customWidth="1"/>
    <col min="19" max="16384" width="9.140625" style="110"/>
  </cols>
  <sheetData>
    <row r="1" spans="1:26" ht="18.75" x14ac:dyDescent="0.3">
      <c r="A1" s="52"/>
      <c r="B1" s="195" t="s">
        <v>402</v>
      </c>
      <c r="C1" s="195"/>
      <c r="D1" s="195"/>
      <c r="E1" s="195"/>
      <c r="F1" s="195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</row>
    <row r="2" spans="1:26" ht="18.75" customHeight="1" x14ac:dyDescent="0.25">
      <c r="A2" s="52"/>
      <c r="B2" s="150"/>
      <c r="C2" s="150"/>
      <c r="D2" s="150"/>
      <c r="E2" s="150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</row>
    <row r="3" spans="1:26" ht="20.25" thickBot="1" x14ac:dyDescent="0.35">
      <c r="A3" s="52"/>
      <c r="B3" s="117" t="s">
        <v>5</v>
      </c>
      <c r="C3" s="118" t="s">
        <v>149</v>
      </c>
      <c r="D3" s="118" t="s">
        <v>403</v>
      </c>
      <c r="E3" s="118" t="s">
        <v>7</v>
      </c>
      <c r="F3" s="118" t="s">
        <v>404</v>
      </c>
      <c r="G3" s="119"/>
      <c r="H3" s="119"/>
      <c r="I3" s="120" t="s">
        <v>405</v>
      </c>
      <c r="J3" s="52"/>
      <c r="K3" s="52"/>
      <c r="L3" s="52"/>
      <c r="M3" s="52"/>
      <c r="N3" s="52"/>
      <c r="O3" s="52"/>
      <c r="P3" s="52"/>
      <c r="Q3" s="52"/>
      <c r="S3" s="52"/>
      <c r="T3" s="52"/>
      <c r="U3" s="52"/>
      <c r="V3" s="52"/>
      <c r="W3" s="52"/>
      <c r="X3" s="52"/>
      <c r="Y3" s="52"/>
      <c r="Z3" s="52"/>
    </row>
    <row r="4" spans="1:26" ht="16.5" thickTop="1" thickBot="1" x14ac:dyDescent="0.3">
      <c r="A4" s="52"/>
      <c r="B4" s="122"/>
      <c r="C4" s="123"/>
      <c r="D4" s="124">
        <f>IF(E4="a",4,IF(E4="b",3,IF(E4="c",2,IF(E4="d",1,0))))</f>
        <v>0</v>
      </c>
      <c r="E4" s="123"/>
      <c r="F4" s="121">
        <f>SUM(C4*D4)</f>
        <v>0</v>
      </c>
      <c r="G4" s="50"/>
      <c r="H4" s="52"/>
      <c r="I4" s="61" t="s">
        <v>406</v>
      </c>
      <c r="J4" s="61"/>
      <c r="K4" s="61"/>
      <c r="L4" s="61"/>
      <c r="M4" s="61"/>
      <c r="N4" s="61"/>
      <c r="O4" s="61"/>
      <c r="P4" s="61"/>
      <c r="Q4" s="52"/>
      <c r="S4" s="52"/>
      <c r="T4" s="52"/>
      <c r="U4" s="52"/>
      <c r="V4" s="52"/>
      <c r="W4" s="52"/>
      <c r="X4" s="52"/>
      <c r="Y4" s="52"/>
      <c r="Z4" s="52"/>
    </row>
    <row r="5" spans="1:26" ht="16.5" thickTop="1" thickBot="1" x14ac:dyDescent="0.3">
      <c r="A5" s="52"/>
      <c r="B5" s="122"/>
      <c r="C5" s="123"/>
      <c r="D5" s="124">
        <f t="shared" ref="D5:D53" si="0">IF(E5="a",4,IF(E5="b",3,IF(E5="c",2,IF(E5="d",1,0))))</f>
        <v>0</v>
      </c>
      <c r="E5" s="123"/>
      <c r="F5" s="121">
        <f t="shared" ref="F5:F53" si="1">SUM(C5*D5)</f>
        <v>0</v>
      </c>
      <c r="G5" s="50"/>
      <c r="H5" s="52"/>
      <c r="I5" s="61" t="s">
        <v>407</v>
      </c>
      <c r="J5" s="61"/>
      <c r="K5" s="61"/>
      <c r="L5" s="61"/>
      <c r="M5" s="61"/>
      <c r="N5" s="61"/>
      <c r="O5" s="61"/>
      <c r="P5" s="61"/>
      <c r="Q5" s="52"/>
      <c r="S5" s="52"/>
      <c r="T5" s="52"/>
      <c r="U5" s="52"/>
      <c r="V5" s="52"/>
      <c r="W5" s="52"/>
      <c r="X5" s="52"/>
      <c r="Y5" s="52"/>
      <c r="Z5" s="52"/>
    </row>
    <row r="6" spans="1:26" ht="16.5" thickTop="1" thickBot="1" x14ac:dyDescent="0.3">
      <c r="A6" s="52"/>
      <c r="B6" s="122"/>
      <c r="C6" s="123"/>
      <c r="D6" s="124">
        <f t="shared" si="0"/>
        <v>0</v>
      </c>
      <c r="E6" s="123"/>
      <c r="F6" s="121">
        <f t="shared" si="1"/>
        <v>0</v>
      </c>
      <c r="G6" s="50"/>
      <c r="H6" s="52"/>
      <c r="I6" s="108" t="s">
        <v>408</v>
      </c>
      <c r="J6" s="108"/>
      <c r="K6" s="108"/>
      <c r="L6" s="108"/>
      <c r="M6" s="108"/>
      <c r="N6" s="108"/>
      <c r="O6" s="108"/>
      <c r="P6" s="108"/>
      <c r="Q6" s="52"/>
      <c r="S6" s="52"/>
      <c r="T6" s="52"/>
      <c r="U6" s="52"/>
      <c r="V6" s="52"/>
      <c r="W6" s="52"/>
      <c r="X6" s="52"/>
      <c r="Y6" s="52"/>
      <c r="Z6" s="52"/>
    </row>
    <row r="7" spans="1:26" ht="16.5" thickTop="1" thickBot="1" x14ac:dyDescent="0.3">
      <c r="A7" s="52"/>
      <c r="B7" s="122"/>
      <c r="C7" s="123"/>
      <c r="D7" s="124">
        <f t="shared" si="0"/>
        <v>0</v>
      </c>
      <c r="E7" s="123"/>
      <c r="F7" s="121">
        <f t="shared" si="1"/>
        <v>0</v>
      </c>
      <c r="G7" s="50"/>
      <c r="H7" s="52"/>
      <c r="I7" s="108" t="s">
        <v>409</v>
      </c>
      <c r="J7" s="108"/>
      <c r="K7" s="108"/>
      <c r="L7" s="108"/>
      <c r="M7" s="108"/>
      <c r="N7" s="108"/>
      <c r="O7" s="108"/>
      <c r="P7" s="108"/>
      <c r="Q7" s="52"/>
      <c r="R7" s="52"/>
      <c r="S7" s="52"/>
      <c r="T7" s="52"/>
      <c r="U7" s="52"/>
      <c r="V7" s="52"/>
      <c r="W7" s="52"/>
      <c r="X7" s="52"/>
      <c r="Y7" s="52"/>
      <c r="Z7" s="52"/>
    </row>
    <row r="8" spans="1:26" ht="16.5" thickTop="1" thickBot="1" x14ac:dyDescent="0.3">
      <c r="A8" s="52"/>
      <c r="B8" s="122"/>
      <c r="C8" s="123"/>
      <c r="D8" s="124">
        <f t="shared" si="0"/>
        <v>0</v>
      </c>
      <c r="E8" s="123"/>
      <c r="F8" s="121">
        <f t="shared" si="1"/>
        <v>0</v>
      </c>
      <c r="G8" s="50"/>
      <c r="H8" s="52"/>
      <c r="I8" s="61" t="s">
        <v>410</v>
      </c>
      <c r="J8" s="61"/>
      <c r="K8" s="61"/>
      <c r="L8" s="61"/>
      <c r="M8" s="61"/>
      <c r="N8" s="61"/>
      <c r="O8" s="61"/>
      <c r="P8" s="61"/>
      <c r="Q8" s="52"/>
      <c r="R8" s="52"/>
      <c r="S8" s="52"/>
      <c r="T8" s="52"/>
      <c r="U8" s="52"/>
      <c r="V8" s="52"/>
      <c r="W8" s="52"/>
      <c r="X8" s="52"/>
      <c r="Y8" s="52"/>
      <c r="Z8" s="52"/>
    </row>
    <row r="9" spans="1:26" ht="16.5" thickTop="1" thickBot="1" x14ac:dyDescent="0.3">
      <c r="A9" s="52"/>
      <c r="B9" s="122"/>
      <c r="C9" s="123"/>
      <c r="D9" s="124">
        <f t="shared" si="0"/>
        <v>0</v>
      </c>
      <c r="E9" s="123"/>
      <c r="F9" s="121">
        <f t="shared" si="1"/>
        <v>0</v>
      </c>
      <c r="G9" s="50"/>
      <c r="H9" s="52"/>
      <c r="I9" s="61" t="s">
        <v>411</v>
      </c>
      <c r="J9" s="61"/>
      <c r="K9" s="61"/>
      <c r="L9" s="61"/>
      <c r="M9" s="61"/>
      <c r="N9" s="61"/>
      <c r="O9" s="61"/>
      <c r="P9" s="61"/>
      <c r="Q9" s="52"/>
      <c r="R9" s="52"/>
      <c r="S9" s="52"/>
      <c r="T9" s="52"/>
      <c r="U9" s="52"/>
      <c r="V9" s="52"/>
      <c r="W9" s="52"/>
      <c r="X9" s="52"/>
      <c r="Y9" s="52"/>
      <c r="Z9" s="52"/>
    </row>
    <row r="10" spans="1:26" ht="16.5" thickTop="1" thickBot="1" x14ac:dyDescent="0.3">
      <c r="A10" s="52"/>
      <c r="B10" s="122"/>
      <c r="C10" s="123"/>
      <c r="D10" s="124">
        <f t="shared" si="0"/>
        <v>0</v>
      </c>
      <c r="E10" s="123"/>
      <c r="F10" s="121">
        <f t="shared" si="1"/>
        <v>0</v>
      </c>
      <c r="G10" s="50"/>
      <c r="H10" s="52"/>
      <c r="I10" s="61" t="s">
        <v>412</v>
      </c>
      <c r="J10" s="61"/>
      <c r="K10" s="125" t="s">
        <v>5</v>
      </c>
      <c r="L10" s="126" t="s">
        <v>149</v>
      </c>
      <c r="M10" s="126" t="s">
        <v>7</v>
      </c>
      <c r="N10" s="61"/>
      <c r="O10" s="61"/>
      <c r="P10" s="62"/>
      <c r="Q10" s="52"/>
      <c r="R10" s="52"/>
      <c r="S10" s="52"/>
      <c r="T10" s="52"/>
      <c r="U10" s="52"/>
      <c r="V10" s="52"/>
      <c r="W10" s="52"/>
      <c r="X10" s="52"/>
      <c r="Y10" s="52"/>
    </row>
    <row r="11" spans="1:26" ht="16.5" thickTop="1" thickBot="1" x14ac:dyDescent="0.3">
      <c r="A11" s="52"/>
      <c r="B11" s="122"/>
      <c r="C11" s="123"/>
      <c r="D11" s="124">
        <f t="shared" si="0"/>
        <v>0</v>
      </c>
      <c r="E11" s="123"/>
      <c r="F11" s="121">
        <f t="shared" si="1"/>
        <v>0</v>
      </c>
      <c r="G11" s="50"/>
      <c r="H11" s="52"/>
      <c r="I11" s="61"/>
      <c r="J11" s="61"/>
      <c r="K11" s="122" t="s">
        <v>58</v>
      </c>
      <c r="L11" s="123">
        <v>3</v>
      </c>
      <c r="M11" s="123" t="s">
        <v>160</v>
      </c>
      <c r="N11" s="61"/>
      <c r="O11" s="61"/>
      <c r="P11" s="62"/>
      <c r="Q11" s="52"/>
      <c r="R11" s="52"/>
      <c r="S11" s="52"/>
      <c r="T11" s="52"/>
      <c r="U11" s="52"/>
      <c r="V11" s="52"/>
      <c r="W11" s="52"/>
      <c r="X11" s="52"/>
      <c r="Y11" s="52"/>
    </row>
    <row r="12" spans="1:26" ht="16.5" thickTop="1" thickBot="1" x14ac:dyDescent="0.3">
      <c r="A12" s="52"/>
      <c r="B12" s="122"/>
      <c r="C12" s="123"/>
      <c r="D12" s="124">
        <f t="shared" si="0"/>
        <v>0</v>
      </c>
      <c r="E12" s="123"/>
      <c r="F12" s="121">
        <f t="shared" si="1"/>
        <v>0</v>
      </c>
      <c r="G12" s="50"/>
      <c r="H12" s="52"/>
      <c r="I12" s="61" t="s">
        <v>413</v>
      </c>
      <c r="J12" s="61"/>
      <c r="K12" s="61"/>
      <c r="L12" s="61"/>
      <c r="M12" s="61"/>
      <c r="N12" s="61"/>
      <c r="O12" s="61"/>
      <c r="P12" s="62"/>
      <c r="Q12" s="52"/>
      <c r="R12" s="52"/>
      <c r="S12" s="52"/>
      <c r="T12" s="52"/>
      <c r="U12" s="52"/>
      <c r="V12" s="52"/>
      <c r="W12" s="52"/>
      <c r="X12" s="52"/>
      <c r="Y12" s="52"/>
      <c r="Z12" s="52"/>
    </row>
    <row r="13" spans="1:26" ht="16.5" thickTop="1" thickBot="1" x14ac:dyDescent="0.3">
      <c r="A13" s="52"/>
      <c r="B13" s="122"/>
      <c r="C13" s="123"/>
      <c r="D13" s="124">
        <f t="shared" si="0"/>
        <v>0</v>
      </c>
      <c r="E13" s="123"/>
      <c r="F13" s="121">
        <f t="shared" si="1"/>
        <v>0</v>
      </c>
      <c r="G13" s="50"/>
      <c r="H13" s="52"/>
      <c r="I13" s="61" t="s">
        <v>414</v>
      </c>
      <c r="J13" s="61"/>
      <c r="K13" s="61"/>
      <c r="L13" s="61"/>
      <c r="M13" s="61"/>
      <c r="N13" s="61"/>
      <c r="O13" s="61"/>
      <c r="P13" s="62"/>
      <c r="Q13" s="52"/>
      <c r="R13" s="52"/>
      <c r="S13" s="52"/>
      <c r="T13" s="52"/>
      <c r="U13" s="52"/>
      <c r="V13" s="52"/>
      <c r="W13" s="52"/>
      <c r="X13" s="52"/>
      <c r="Y13" s="52"/>
    </row>
    <row r="14" spans="1:26" ht="16.5" thickTop="1" thickBot="1" x14ac:dyDescent="0.3">
      <c r="A14" s="52"/>
      <c r="B14" s="122"/>
      <c r="C14" s="123"/>
      <c r="D14" s="124">
        <f t="shared" si="0"/>
        <v>0</v>
      </c>
      <c r="E14" s="123"/>
      <c r="F14" s="121">
        <f t="shared" si="1"/>
        <v>0</v>
      </c>
      <c r="G14" s="50"/>
      <c r="H14" s="52"/>
      <c r="I14" s="61" t="s">
        <v>415</v>
      </c>
      <c r="J14" s="61"/>
      <c r="K14" s="61"/>
      <c r="L14" s="61"/>
      <c r="M14" s="61"/>
      <c r="N14" s="61"/>
      <c r="O14" s="61"/>
      <c r="P14" s="61"/>
      <c r="Q14" s="52"/>
      <c r="R14" s="52"/>
      <c r="S14" s="52"/>
      <c r="T14" s="52"/>
      <c r="U14" s="52"/>
      <c r="V14" s="52"/>
      <c r="W14" s="52"/>
      <c r="X14" s="52"/>
      <c r="Y14" s="52"/>
    </row>
    <row r="15" spans="1:26" ht="16.5" thickTop="1" thickBot="1" x14ac:dyDescent="0.3">
      <c r="A15" s="52"/>
      <c r="B15" s="122"/>
      <c r="C15" s="123"/>
      <c r="D15" s="124">
        <f t="shared" si="0"/>
        <v>0</v>
      </c>
      <c r="E15" s="123"/>
      <c r="F15" s="121">
        <f t="shared" si="1"/>
        <v>0</v>
      </c>
      <c r="G15" s="50"/>
      <c r="H15" s="52"/>
      <c r="I15" s="61" t="s">
        <v>416</v>
      </c>
      <c r="J15" s="61"/>
      <c r="K15" s="61"/>
      <c r="L15" s="61"/>
      <c r="M15" s="61"/>
      <c r="N15" s="61"/>
      <c r="O15" s="61"/>
      <c r="P15" s="61"/>
      <c r="Q15" s="52"/>
      <c r="R15" s="52"/>
      <c r="S15" s="52"/>
      <c r="T15" s="52"/>
      <c r="U15" s="52"/>
      <c r="V15" s="52"/>
      <c r="W15" s="52"/>
      <c r="X15" s="52"/>
      <c r="Y15" s="52"/>
      <c r="Z15" s="52"/>
    </row>
    <row r="16" spans="1:26" ht="16.5" thickTop="1" thickBot="1" x14ac:dyDescent="0.3">
      <c r="A16" s="52"/>
      <c r="B16" s="122"/>
      <c r="C16" s="123"/>
      <c r="D16" s="124">
        <f t="shared" si="0"/>
        <v>0</v>
      </c>
      <c r="E16" s="123"/>
      <c r="F16" s="121">
        <f t="shared" si="1"/>
        <v>0</v>
      </c>
      <c r="G16" s="50"/>
      <c r="H16" s="52"/>
      <c r="I16" s="61" t="s">
        <v>417</v>
      </c>
      <c r="J16" s="61"/>
      <c r="K16" s="61"/>
      <c r="L16" s="61"/>
      <c r="M16" s="61"/>
      <c r="N16" s="61"/>
      <c r="O16" s="61"/>
      <c r="P16" s="61"/>
      <c r="Q16" s="52"/>
      <c r="R16" s="52"/>
      <c r="S16" s="52"/>
      <c r="T16" s="52"/>
      <c r="U16" s="52"/>
      <c r="V16" s="52"/>
      <c r="W16" s="52"/>
      <c r="X16" s="52"/>
      <c r="Y16" s="52"/>
      <c r="Z16" s="52"/>
    </row>
    <row r="17" spans="1:26" ht="16.5" thickTop="1" thickBot="1" x14ac:dyDescent="0.3">
      <c r="A17" s="52"/>
      <c r="B17" s="122"/>
      <c r="C17" s="123"/>
      <c r="D17" s="124">
        <f t="shared" si="0"/>
        <v>0</v>
      </c>
      <c r="E17" s="123"/>
      <c r="F17" s="121">
        <f t="shared" si="1"/>
        <v>0</v>
      </c>
      <c r="G17" s="50"/>
      <c r="H17" s="52"/>
      <c r="I17" s="61" t="s">
        <v>418</v>
      </c>
      <c r="J17" s="61"/>
      <c r="K17" s="61"/>
      <c r="L17" s="61"/>
      <c r="M17" s="61"/>
      <c r="N17" s="61"/>
      <c r="O17" s="61"/>
      <c r="P17" s="61"/>
      <c r="Q17" s="52"/>
      <c r="R17" s="52"/>
      <c r="S17" s="52"/>
      <c r="T17" s="52"/>
      <c r="U17" s="52"/>
      <c r="V17" s="52"/>
      <c r="W17" s="52"/>
      <c r="X17" s="52"/>
      <c r="Y17" s="52"/>
      <c r="Z17" s="52"/>
    </row>
    <row r="18" spans="1:26" ht="16.5" thickTop="1" thickBot="1" x14ac:dyDescent="0.3">
      <c r="A18" s="52"/>
      <c r="B18" s="122"/>
      <c r="C18" s="123"/>
      <c r="D18" s="124">
        <f t="shared" si="0"/>
        <v>0</v>
      </c>
      <c r="E18" s="123"/>
      <c r="F18" s="121">
        <f t="shared" si="1"/>
        <v>0</v>
      </c>
      <c r="G18" s="50"/>
      <c r="H18" s="52"/>
      <c r="I18" s="61" t="s">
        <v>419</v>
      </c>
      <c r="J18" s="61"/>
      <c r="K18" s="61"/>
      <c r="L18" s="61"/>
      <c r="M18" s="61"/>
      <c r="N18" s="61"/>
      <c r="O18" s="61"/>
      <c r="P18" s="61"/>
      <c r="Q18" s="52"/>
      <c r="R18" s="52"/>
      <c r="S18" s="52"/>
      <c r="T18" s="52"/>
      <c r="U18" s="52"/>
      <c r="V18" s="52"/>
      <c r="W18" s="52"/>
      <c r="X18" s="52"/>
      <c r="Y18" s="52"/>
      <c r="Z18" s="52"/>
    </row>
    <row r="19" spans="1:26" ht="16.5" thickTop="1" thickBot="1" x14ac:dyDescent="0.3">
      <c r="A19" s="52"/>
      <c r="B19" s="122"/>
      <c r="C19" s="123"/>
      <c r="D19" s="124">
        <f t="shared" si="0"/>
        <v>0</v>
      </c>
      <c r="E19" s="123"/>
      <c r="F19" s="121">
        <f t="shared" si="1"/>
        <v>0</v>
      </c>
      <c r="G19" s="50"/>
      <c r="H19" s="52"/>
      <c r="Q19" s="52"/>
      <c r="R19" s="52"/>
      <c r="S19" s="52"/>
      <c r="T19" s="52"/>
      <c r="U19" s="52"/>
      <c r="V19" s="52"/>
      <c r="W19" s="52"/>
      <c r="X19" s="52"/>
      <c r="Y19" s="52"/>
      <c r="Z19" s="52"/>
    </row>
    <row r="20" spans="1:26" ht="16.5" thickTop="1" thickBot="1" x14ac:dyDescent="0.3">
      <c r="A20" s="52"/>
      <c r="B20" s="122"/>
      <c r="C20" s="123"/>
      <c r="D20" s="124">
        <f t="shared" si="0"/>
        <v>0</v>
      </c>
      <c r="E20" s="123"/>
      <c r="F20" s="121">
        <f t="shared" si="1"/>
        <v>0</v>
      </c>
      <c r="G20" s="50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</row>
    <row r="21" spans="1:26" ht="16.5" thickTop="1" thickBot="1" x14ac:dyDescent="0.3">
      <c r="A21" s="52"/>
      <c r="B21" s="122"/>
      <c r="C21" s="123"/>
      <c r="D21" s="124">
        <f t="shared" si="0"/>
        <v>0</v>
      </c>
      <c r="E21" s="123"/>
      <c r="F21" s="121">
        <f t="shared" si="1"/>
        <v>0</v>
      </c>
      <c r="G21" s="50"/>
      <c r="H21" s="52"/>
      <c r="I21" s="63" t="s">
        <v>420</v>
      </c>
      <c r="J21" s="64"/>
      <c r="K21" s="65"/>
      <c r="L21" s="26"/>
      <c r="M21" s="27" t="s">
        <v>421</v>
      </c>
      <c r="N21" s="26"/>
      <c r="O21" s="26"/>
      <c r="P21" s="26"/>
      <c r="Q21" s="52"/>
      <c r="R21" s="52"/>
      <c r="S21" s="52"/>
      <c r="T21" s="52"/>
      <c r="U21" s="52"/>
      <c r="V21" s="52"/>
      <c r="W21" s="52"/>
      <c r="X21" s="52"/>
      <c r="Y21" s="52"/>
      <c r="Z21" s="52"/>
    </row>
    <row r="22" spans="1:26" ht="16.5" thickTop="1" thickBot="1" x14ac:dyDescent="0.3">
      <c r="A22" s="52"/>
      <c r="B22" s="122"/>
      <c r="C22" s="123"/>
      <c r="D22" s="124">
        <f t="shared" si="0"/>
        <v>0</v>
      </c>
      <c r="E22" s="123"/>
      <c r="F22" s="121">
        <f t="shared" si="1"/>
        <v>0</v>
      </c>
      <c r="G22" s="50"/>
      <c r="H22" s="52"/>
      <c r="I22" s="64"/>
      <c r="J22" s="64"/>
      <c r="K22" s="65"/>
      <c r="L22" s="26"/>
      <c r="M22" s="26"/>
      <c r="N22" s="26"/>
      <c r="O22" s="26"/>
      <c r="P22" s="26"/>
      <c r="Q22" s="52"/>
      <c r="R22" s="52"/>
      <c r="S22" s="52"/>
      <c r="T22" s="52"/>
      <c r="U22" s="52"/>
      <c r="V22" s="52"/>
      <c r="W22" s="52"/>
      <c r="X22" s="52"/>
      <c r="Y22" s="52"/>
      <c r="Z22" s="52"/>
    </row>
    <row r="23" spans="1:26" ht="16.5" thickTop="1" thickBot="1" x14ac:dyDescent="0.3">
      <c r="A23" s="52"/>
      <c r="B23" s="122"/>
      <c r="C23" s="123"/>
      <c r="D23" s="124">
        <f t="shared" si="0"/>
        <v>0</v>
      </c>
      <c r="E23" s="123"/>
      <c r="F23" s="121">
        <f t="shared" si="1"/>
        <v>0</v>
      </c>
      <c r="G23" s="50"/>
      <c r="H23" s="52"/>
      <c r="I23" s="64" t="s">
        <v>422</v>
      </c>
      <c r="J23" s="64"/>
      <c r="K23" s="65">
        <f>SUM(F4:F53)</f>
        <v>0</v>
      </c>
      <c r="L23" s="26"/>
      <c r="M23" s="26" t="s">
        <v>423</v>
      </c>
      <c r="N23" s="26"/>
      <c r="O23" s="26"/>
      <c r="P23" s="26" t="s">
        <v>591</v>
      </c>
      <c r="Q23" s="52"/>
      <c r="R23" s="52"/>
      <c r="S23" s="52"/>
      <c r="T23" s="52"/>
      <c r="U23" s="52"/>
      <c r="V23" s="52"/>
      <c r="W23" s="52"/>
      <c r="X23" s="52"/>
      <c r="Y23" s="52"/>
      <c r="Z23" s="52"/>
    </row>
    <row r="24" spans="1:26" ht="16.5" thickTop="1" thickBot="1" x14ac:dyDescent="0.3">
      <c r="A24" s="52"/>
      <c r="B24" s="122"/>
      <c r="C24" s="123"/>
      <c r="D24" s="124">
        <f t="shared" si="0"/>
        <v>0</v>
      </c>
      <c r="E24" s="123"/>
      <c r="F24" s="121">
        <f t="shared" si="1"/>
        <v>0</v>
      </c>
      <c r="G24" s="50"/>
      <c r="H24" s="52"/>
      <c r="I24" s="64" t="s">
        <v>11</v>
      </c>
      <c r="J24" s="64"/>
      <c r="K24" s="65">
        <f>SUM(C4:C53)</f>
        <v>0</v>
      </c>
      <c r="L24" s="26"/>
      <c r="M24" s="26" t="s">
        <v>425</v>
      </c>
      <c r="N24" s="26"/>
      <c r="O24" s="26"/>
      <c r="P24" s="26" t="s">
        <v>424</v>
      </c>
      <c r="Q24" s="52"/>
      <c r="R24" s="52"/>
      <c r="S24" s="52"/>
      <c r="T24" s="52"/>
      <c r="U24" s="52"/>
      <c r="V24" s="52"/>
      <c r="W24" s="52"/>
      <c r="X24" s="52"/>
      <c r="Y24" s="52"/>
      <c r="Z24" s="52"/>
    </row>
    <row r="25" spans="1:26" ht="16.5" thickTop="1" thickBot="1" x14ac:dyDescent="0.3">
      <c r="A25" s="52"/>
      <c r="B25" s="122"/>
      <c r="C25" s="123"/>
      <c r="D25" s="124">
        <f t="shared" si="0"/>
        <v>0</v>
      </c>
      <c r="E25" s="123"/>
      <c r="F25" s="121">
        <f t="shared" si="1"/>
        <v>0</v>
      </c>
      <c r="G25" s="50"/>
      <c r="H25" s="52"/>
      <c r="I25" s="64"/>
      <c r="J25" s="64"/>
      <c r="K25" s="65"/>
      <c r="L25" s="26"/>
      <c r="M25" s="26" t="s">
        <v>429</v>
      </c>
      <c r="N25" s="26"/>
      <c r="O25" s="26"/>
      <c r="P25" s="26" t="s">
        <v>426</v>
      </c>
      <c r="Q25" s="52"/>
      <c r="R25" s="52"/>
      <c r="S25" s="52"/>
      <c r="T25" s="52"/>
      <c r="U25" s="52"/>
      <c r="V25" s="52"/>
      <c r="W25" s="52"/>
      <c r="X25" s="52"/>
      <c r="Y25" s="52"/>
      <c r="Z25" s="52"/>
    </row>
    <row r="26" spans="1:26" ht="16.5" thickTop="1" thickBot="1" x14ac:dyDescent="0.3">
      <c r="A26" s="52"/>
      <c r="B26" s="122"/>
      <c r="C26" s="123"/>
      <c r="D26" s="124">
        <f t="shared" si="0"/>
        <v>0</v>
      </c>
      <c r="E26" s="123"/>
      <c r="F26" s="121">
        <f t="shared" si="1"/>
        <v>0</v>
      </c>
      <c r="G26" s="50"/>
      <c r="H26" s="52"/>
      <c r="I26" s="64" t="s">
        <v>427</v>
      </c>
      <c r="J26" s="64"/>
      <c r="K26" s="66">
        <f>IF(K23&gt;0,K23/K24,0)</f>
        <v>0</v>
      </c>
      <c r="L26" s="26"/>
      <c r="M26" s="26" t="s">
        <v>428</v>
      </c>
      <c r="N26" s="26"/>
      <c r="O26" s="26"/>
      <c r="P26" s="26" t="s">
        <v>592</v>
      </c>
      <c r="Q26" s="52"/>
      <c r="R26" s="52"/>
      <c r="S26" s="52"/>
      <c r="T26" s="52"/>
      <c r="U26" s="52"/>
      <c r="V26" s="52"/>
      <c r="W26" s="52"/>
      <c r="X26" s="52"/>
      <c r="Y26" s="52"/>
      <c r="Z26" s="52"/>
    </row>
    <row r="27" spans="1:26" ht="16.5" thickTop="1" thickBot="1" x14ac:dyDescent="0.3">
      <c r="A27" s="52"/>
      <c r="B27" s="122"/>
      <c r="C27" s="123"/>
      <c r="D27" s="124">
        <f t="shared" si="0"/>
        <v>0</v>
      </c>
      <c r="E27" s="123"/>
      <c r="F27" s="121">
        <f t="shared" si="1"/>
        <v>0</v>
      </c>
      <c r="G27" s="50"/>
      <c r="H27" s="52"/>
      <c r="I27" s="64"/>
      <c r="J27" s="64"/>
      <c r="K27" s="65"/>
      <c r="L27" s="26"/>
      <c r="M27" s="26"/>
      <c r="N27" s="26"/>
      <c r="O27" s="26"/>
      <c r="P27" s="26" t="s">
        <v>430</v>
      </c>
      <c r="Q27" s="52"/>
      <c r="R27" s="52"/>
      <c r="S27" s="52"/>
      <c r="T27" s="52"/>
      <c r="U27" s="52"/>
      <c r="V27" s="52"/>
      <c r="W27" s="52"/>
      <c r="X27" s="52"/>
      <c r="Y27" s="52"/>
      <c r="Z27" s="52"/>
    </row>
    <row r="28" spans="1:26" ht="16.5" thickTop="1" thickBot="1" x14ac:dyDescent="0.3">
      <c r="A28" s="52"/>
      <c r="B28" s="122"/>
      <c r="C28" s="123"/>
      <c r="D28" s="124">
        <f t="shared" si="0"/>
        <v>0</v>
      </c>
      <c r="E28" s="123"/>
      <c r="F28" s="121">
        <f t="shared" si="1"/>
        <v>0</v>
      </c>
      <c r="G28" s="50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</row>
    <row r="29" spans="1:26" ht="16.5" thickTop="1" thickBot="1" x14ac:dyDescent="0.3">
      <c r="A29" s="52"/>
      <c r="B29" s="122"/>
      <c r="C29" s="123"/>
      <c r="D29" s="124">
        <f t="shared" si="0"/>
        <v>0</v>
      </c>
      <c r="E29" s="123"/>
      <c r="F29" s="121">
        <f t="shared" si="1"/>
        <v>0</v>
      </c>
      <c r="G29" s="50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</row>
    <row r="30" spans="1:26" ht="16.5" thickTop="1" thickBot="1" x14ac:dyDescent="0.3">
      <c r="A30" s="52"/>
      <c r="B30" s="122"/>
      <c r="C30" s="123"/>
      <c r="D30" s="124">
        <f t="shared" si="0"/>
        <v>0</v>
      </c>
      <c r="E30" s="123"/>
      <c r="F30" s="121">
        <f t="shared" si="1"/>
        <v>0</v>
      </c>
      <c r="G30" s="50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</row>
    <row r="31" spans="1:26" ht="16.5" thickTop="1" thickBot="1" x14ac:dyDescent="0.3">
      <c r="A31" s="52"/>
      <c r="B31" s="122"/>
      <c r="C31" s="123"/>
      <c r="D31" s="124">
        <f t="shared" si="0"/>
        <v>0</v>
      </c>
      <c r="E31" s="123"/>
      <c r="F31" s="121">
        <f t="shared" si="1"/>
        <v>0</v>
      </c>
      <c r="G31" s="50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</row>
    <row r="32" spans="1:26" ht="16.5" thickTop="1" thickBot="1" x14ac:dyDescent="0.3">
      <c r="A32" s="52"/>
      <c r="B32" s="122"/>
      <c r="C32" s="123"/>
      <c r="D32" s="124">
        <f t="shared" si="0"/>
        <v>0</v>
      </c>
      <c r="E32" s="123"/>
      <c r="F32" s="121">
        <f t="shared" si="1"/>
        <v>0</v>
      </c>
      <c r="G32" s="50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</row>
    <row r="33" spans="1:26" ht="16.5" thickTop="1" thickBot="1" x14ac:dyDescent="0.3">
      <c r="A33" s="52"/>
      <c r="B33" s="122"/>
      <c r="C33" s="123"/>
      <c r="D33" s="124">
        <f t="shared" si="0"/>
        <v>0</v>
      </c>
      <c r="E33" s="123"/>
      <c r="F33" s="121">
        <f t="shared" si="1"/>
        <v>0</v>
      </c>
      <c r="G33" s="50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</row>
    <row r="34" spans="1:26" ht="16.5" thickTop="1" thickBot="1" x14ac:dyDescent="0.3">
      <c r="A34" s="52"/>
      <c r="B34" s="122"/>
      <c r="C34" s="123"/>
      <c r="D34" s="124">
        <f t="shared" si="0"/>
        <v>0</v>
      </c>
      <c r="E34" s="123"/>
      <c r="F34" s="121">
        <f t="shared" si="1"/>
        <v>0</v>
      </c>
      <c r="G34" s="50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</row>
    <row r="35" spans="1:26" ht="16.5" thickTop="1" thickBot="1" x14ac:dyDescent="0.3">
      <c r="A35" s="52"/>
      <c r="B35" s="122"/>
      <c r="C35" s="123"/>
      <c r="D35" s="124">
        <f t="shared" si="0"/>
        <v>0</v>
      </c>
      <c r="E35" s="123"/>
      <c r="F35" s="121">
        <f t="shared" si="1"/>
        <v>0</v>
      </c>
      <c r="G35" s="50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</row>
    <row r="36" spans="1:26" ht="16.5" thickTop="1" thickBot="1" x14ac:dyDescent="0.3">
      <c r="A36" s="52"/>
      <c r="B36" s="122"/>
      <c r="C36" s="123"/>
      <c r="D36" s="124">
        <f t="shared" si="0"/>
        <v>0</v>
      </c>
      <c r="E36" s="123"/>
      <c r="F36" s="121">
        <f t="shared" si="1"/>
        <v>0</v>
      </c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</row>
    <row r="37" spans="1:26" ht="16.5" thickTop="1" thickBot="1" x14ac:dyDescent="0.3">
      <c r="A37" s="52"/>
      <c r="B37" s="122"/>
      <c r="C37" s="123"/>
      <c r="D37" s="124">
        <f t="shared" si="0"/>
        <v>0</v>
      </c>
      <c r="E37" s="123"/>
      <c r="F37" s="121">
        <f t="shared" si="1"/>
        <v>0</v>
      </c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</row>
    <row r="38" spans="1:26" ht="16.5" thickTop="1" thickBot="1" x14ac:dyDescent="0.3">
      <c r="A38" s="52"/>
      <c r="B38" s="122"/>
      <c r="C38" s="123"/>
      <c r="D38" s="124">
        <f t="shared" si="0"/>
        <v>0</v>
      </c>
      <c r="E38" s="123"/>
      <c r="F38" s="121">
        <f t="shared" si="1"/>
        <v>0</v>
      </c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</row>
    <row r="39" spans="1:26" ht="16.5" thickTop="1" thickBot="1" x14ac:dyDescent="0.3">
      <c r="A39" s="52"/>
      <c r="B39" s="122"/>
      <c r="C39" s="123"/>
      <c r="D39" s="124">
        <f t="shared" si="0"/>
        <v>0</v>
      </c>
      <c r="E39" s="123"/>
      <c r="F39" s="121">
        <f t="shared" si="1"/>
        <v>0</v>
      </c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</row>
    <row r="40" spans="1:26" ht="16.5" thickTop="1" thickBot="1" x14ac:dyDescent="0.3">
      <c r="A40" s="52"/>
      <c r="B40" s="122"/>
      <c r="C40" s="123"/>
      <c r="D40" s="124">
        <f t="shared" si="0"/>
        <v>0</v>
      </c>
      <c r="E40" s="123"/>
      <c r="F40" s="121">
        <f t="shared" si="1"/>
        <v>0</v>
      </c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</row>
    <row r="41" spans="1:26" ht="16.5" thickTop="1" thickBot="1" x14ac:dyDescent="0.3">
      <c r="A41" s="52"/>
      <c r="B41" s="122"/>
      <c r="C41" s="123"/>
      <c r="D41" s="124">
        <f t="shared" si="0"/>
        <v>0</v>
      </c>
      <c r="E41" s="123"/>
      <c r="F41" s="121">
        <f t="shared" si="1"/>
        <v>0</v>
      </c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</row>
    <row r="42" spans="1:26" ht="16.5" thickTop="1" thickBot="1" x14ac:dyDescent="0.3">
      <c r="A42" s="52"/>
      <c r="B42" s="122"/>
      <c r="C42" s="123"/>
      <c r="D42" s="124">
        <f t="shared" si="0"/>
        <v>0</v>
      </c>
      <c r="E42" s="123"/>
      <c r="F42" s="121">
        <f t="shared" si="1"/>
        <v>0</v>
      </c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</row>
    <row r="43" spans="1:26" ht="16.5" thickTop="1" thickBot="1" x14ac:dyDescent="0.3">
      <c r="A43" s="52"/>
      <c r="B43" s="122"/>
      <c r="C43" s="123"/>
      <c r="D43" s="124">
        <f t="shared" si="0"/>
        <v>0</v>
      </c>
      <c r="E43" s="123"/>
      <c r="F43" s="121">
        <f t="shared" si="1"/>
        <v>0</v>
      </c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</row>
    <row r="44" spans="1:26" ht="16.5" thickTop="1" thickBot="1" x14ac:dyDescent="0.3">
      <c r="A44" s="52"/>
      <c r="B44" s="122"/>
      <c r="C44" s="123"/>
      <c r="D44" s="124">
        <f t="shared" si="0"/>
        <v>0</v>
      </c>
      <c r="E44" s="123"/>
      <c r="F44" s="121">
        <f t="shared" si="1"/>
        <v>0</v>
      </c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</row>
    <row r="45" spans="1:26" ht="16.5" thickTop="1" thickBot="1" x14ac:dyDescent="0.3">
      <c r="A45" s="52"/>
      <c r="B45" s="122"/>
      <c r="C45" s="123"/>
      <c r="D45" s="124">
        <f t="shared" si="0"/>
        <v>0</v>
      </c>
      <c r="E45" s="123"/>
      <c r="F45" s="121">
        <f t="shared" si="1"/>
        <v>0</v>
      </c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</row>
    <row r="46" spans="1:26" ht="16.5" thickTop="1" thickBot="1" x14ac:dyDescent="0.3">
      <c r="A46" s="52"/>
      <c r="B46" s="122"/>
      <c r="C46" s="123"/>
      <c r="D46" s="124">
        <f t="shared" si="0"/>
        <v>0</v>
      </c>
      <c r="E46" s="123"/>
      <c r="F46" s="121">
        <f t="shared" si="1"/>
        <v>0</v>
      </c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</row>
    <row r="47" spans="1:26" ht="16.5" thickTop="1" thickBot="1" x14ac:dyDescent="0.3">
      <c r="A47" s="52"/>
      <c r="B47" s="122"/>
      <c r="C47" s="123"/>
      <c r="D47" s="124">
        <f t="shared" si="0"/>
        <v>0</v>
      </c>
      <c r="E47" s="123"/>
      <c r="F47" s="121">
        <f t="shared" si="1"/>
        <v>0</v>
      </c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</row>
    <row r="48" spans="1:26" ht="16.5" thickTop="1" thickBot="1" x14ac:dyDescent="0.3">
      <c r="A48" s="52"/>
      <c r="B48" s="122"/>
      <c r="C48" s="123"/>
      <c r="D48" s="124">
        <f t="shared" si="0"/>
        <v>0</v>
      </c>
      <c r="E48" s="123"/>
      <c r="F48" s="121">
        <f t="shared" si="1"/>
        <v>0</v>
      </c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</row>
    <row r="49" spans="1:26" ht="16.5" thickTop="1" thickBot="1" x14ac:dyDescent="0.3">
      <c r="A49" s="52"/>
      <c r="B49" s="122"/>
      <c r="C49" s="123"/>
      <c r="D49" s="124">
        <f t="shared" si="0"/>
        <v>0</v>
      </c>
      <c r="E49" s="123"/>
      <c r="F49" s="121">
        <f t="shared" si="1"/>
        <v>0</v>
      </c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</row>
    <row r="50" spans="1:26" ht="16.5" thickTop="1" thickBot="1" x14ac:dyDescent="0.3">
      <c r="A50" s="52"/>
      <c r="B50" s="122"/>
      <c r="C50" s="123"/>
      <c r="D50" s="124">
        <f t="shared" si="0"/>
        <v>0</v>
      </c>
      <c r="E50" s="123"/>
      <c r="F50" s="121">
        <f t="shared" si="1"/>
        <v>0</v>
      </c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</row>
    <row r="51" spans="1:26" ht="16.5" thickTop="1" thickBot="1" x14ac:dyDescent="0.3">
      <c r="A51" s="52"/>
      <c r="B51" s="122"/>
      <c r="C51" s="123"/>
      <c r="D51" s="124">
        <f t="shared" si="0"/>
        <v>0</v>
      </c>
      <c r="E51" s="123"/>
      <c r="F51" s="121">
        <f t="shared" si="1"/>
        <v>0</v>
      </c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</row>
    <row r="52" spans="1:26" ht="16.5" thickTop="1" thickBot="1" x14ac:dyDescent="0.3">
      <c r="A52" s="52"/>
      <c r="B52" s="122"/>
      <c r="C52" s="123"/>
      <c r="D52" s="124">
        <f t="shared" si="0"/>
        <v>0</v>
      </c>
      <c r="E52" s="123"/>
      <c r="F52" s="121">
        <f t="shared" si="1"/>
        <v>0</v>
      </c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</row>
    <row r="53" spans="1:26" ht="16.5" thickTop="1" thickBot="1" x14ac:dyDescent="0.3">
      <c r="A53" s="52"/>
      <c r="B53" s="122"/>
      <c r="C53" s="123"/>
      <c r="D53" s="124">
        <f t="shared" si="0"/>
        <v>0</v>
      </c>
      <c r="E53" s="123"/>
      <c r="F53" s="121">
        <f t="shared" si="1"/>
        <v>0</v>
      </c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</row>
    <row r="54" spans="1:26" ht="15.75" thickTop="1" x14ac:dyDescent="0.25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</row>
    <row r="55" spans="1:26" x14ac:dyDescent="0.25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</row>
    <row r="56" spans="1:26" x14ac:dyDescent="0.25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</row>
    <row r="57" spans="1:26" x14ac:dyDescent="0.25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</row>
    <row r="58" spans="1:26" x14ac:dyDescent="0.25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</row>
    <row r="59" spans="1:26" x14ac:dyDescent="0.25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</row>
    <row r="60" spans="1:26" x14ac:dyDescent="0.25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</row>
    <row r="61" spans="1:26" x14ac:dyDescent="0.25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</row>
    <row r="62" spans="1:26" x14ac:dyDescent="0.25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</row>
    <row r="63" spans="1:26" x14ac:dyDescent="0.25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</row>
    <row r="64" spans="1:26" x14ac:dyDescent="0.25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</row>
    <row r="65" spans="1:26" x14ac:dyDescent="0.25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</row>
    <row r="66" spans="1:26" x14ac:dyDescent="0.25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</row>
    <row r="67" spans="1:26" x14ac:dyDescent="0.25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</row>
    <row r="68" spans="1:26" x14ac:dyDescent="0.25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</row>
    <row r="69" spans="1:26" x14ac:dyDescent="0.25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</row>
    <row r="70" spans="1:26" x14ac:dyDescent="0.25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</row>
    <row r="71" spans="1:26" x14ac:dyDescent="0.25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</row>
    <row r="72" spans="1:26" x14ac:dyDescent="0.25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</row>
    <row r="73" spans="1:26" x14ac:dyDescent="0.25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</row>
    <row r="74" spans="1:26" x14ac:dyDescent="0.25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</row>
    <row r="75" spans="1:26" x14ac:dyDescent="0.25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</row>
    <row r="76" spans="1:26" x14ac:dyDescent="0.25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</row>
    <row r="77" spans="1:26" x14ac:dyDescent="0.25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</row>
    <row r="78" spans="1:26" x14ac:dyDescent="0.25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</row>
    <row r="79" spans="1:26" x14ac:dyDescent="0.25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</row>
    <row r="80" spans="1:26" x14ac:dyDescent="0.25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</row>
    <row r="81" spans="1:26" x14ac:dyDescent="0.25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</row>
    <row r="82" spans="1:26" x14ac:dyDescent="0.25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</row>
    <row r="83" spans="1:26" x14ac:dyDescent="0.25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</row>
    <row r="84" spans="1:26" x14ac:dyDescent="0.25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</row>
    <row r="85" spans="1:26" x14ac:dyDescent="0.25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</row>
    <row r="86" spans="1:26" x14ac:dyDescent="0.25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</row>
    <row r="87" spans="1:26" x14ac:dyDescent="0.25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</row>
    <row r="88" spans="1:26" x14ac:dyDescent="0.25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</row>
    <row r="89" spans="1:26" x14ac:dyDescent="0.25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</row>
    <row r="90" spans="1:26" x14ac:dyDescent="0.25">
      <c r="A90" s="52"/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</row>
    <row r="91" spans="1:26" x14ac:dyDescent="0.25">
      <c r="A91" s="52"/>
      <c r="B91" s="52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</row>
    <row r="92" spans="1:26" x14ac:dyDescent="0.25">
      <c r="A92" s="52"/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</row>
    <row r="93" spans="1:26" x14ac:dyDescent="0.25">
      <c r="A93" s="52"/>
      <c r="B93" s="52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</row>
    <row r="94" spans="1:26" x14ac:dyDescent="0.25">
      <c r="A94" s="52"/>
      <c r="B94" s="52"/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</row>
    <row r="95" spans="1:26" x14ac:dyDescent="0.25">
      <c r="A95" s="52"/>
      <c r="B95" s="52"/>
      <c r="C95" s="52"/>
      <c r="D95" s="52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</row>
    <row r="96" spans="1:26" x14ac:dyDescent="0.25">
      <c r="A96" s="52"/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</row>
    <row r="97" spans="1:26" x14ac:dyDescent="0.25">
      <c r="A97" s="52"/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</row>
    <row r="98" spans="1:26" x14ac:dyDescent="0.25">
      <c r="A98" s="52"/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</row>
    <row r="99" spans="1:26" x14ac:dyDescent="0.25">
      <c r="A99" s="52"/>
      <c r="B99" s="52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</row>
    <row r="100" spans="1:26" x14ac:dyDescent="0.25">
      <c r="A100" s="52"/>
      <c r="B100" s="52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</row>
    <row r="101" spans="1:26" x14ac:dyDescent="0.25">
      <c r="A101" s="52"/>
      <c r="B101" s="52"/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</row>
    <row r="102" spans="1:26" x14ac:dyDescent="0.25">
      <c r="A102" s="52"/>
      <c r="B102" s="52"/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52"/>
      <c r="Y102" s="52"/>
      <c r="Z102" s="52"/>
    </row>
    <row r="103" spans="1:26" x14ac:dyDescent="0.25">
      <c r="A103" s="52"/>
      <c r="B103" s="52"/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  <c r="Z103" s="52"/>
    </row>
    <row r="104" spans="1:26" x14ac:dyDescent="0.25">
      <c r="I104" s="52"/>
      <c r="J104" s="52"/>
      <c r="K104" s="52"/>
    </row>
    <row r="105" spans="1:26" x14ac:dyDescent="0.25">
      <c r="I105" s="52"/>
      <c r="J105" s="52"/>
      <c r="K105" s="52"/>
    </row>
  </sheetData>
  <sheetProtection sheet="1" objects="1" scenarios="1"/>
  <mergeCells count="1">
    <mergeCell ref="B1:F1"/>
  </mergeCells>
  <dataValidations count="4">
    <dataValidation type="list" allowBlank="1" showInputMessage="1" showErrorMessage="1" sqref="C4:C53 L11">
      <formula1>GPACredit</formula1>
    </dataValidation>
    <dataValidation type="list" allowBlank="1" showInputMessage="1" showErrorMessage="1" sqref="E4:E53 M11">
      <formula1>GPAGrade</formula1>
    </dataValidation>
    <dataValidation allowBlank="1" showInputMessage="1" showErrorMessage="1" promptTitle="TRANSITIONAL COURSES" prompt="Do NOT include Transitional courses here, as they do not affect GPA. " sqref="B4"/>
    <dataValidation allowBlank="1" showInputMessage="1" showErrorMessage="1" promptTitle="TRANSITIONAL COURSES" prompt="Do NOT include Transitional courses here, as they do not affect GPA" sqref="B5:B53"/>
  </dataValidation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1"/>
  </sheetPr>
  <dimension ref="A1:AZ596"/>
  <sheetViews>
    <sheetView zoomScaleNormal="100" workbookViewId="0">
      <selection activeCell="C4" sqref="C4:E4"/>
    </sheetView>
  </sheetViews>
  <sheetFormatPr defaultRowHeight="15" outlineLevelRow="1" x14ac:dyDescent="0.25"/>
  <cols>
    <col min="2" max="3" width="8.7109375" customWidth="1"/>
    <col min="4" max="4" width="14.7109375" customWidth="1"/>
    <col min="5" max="5" width="16.7109375" customWidth="1"/>
    <col min="6" max="7" width="6.7109375" customWidth="1"/>
    <col min="8" max="8" width="3.7109375" customWidth="1"/>
    <col min="9" max="9" width="16.7109375" customWidth="1"/>
    <col min="10" max="11" width="6.7109375" customWidth="1"/>
    <col min="12" max="12" width="9.140625" style="17" customWidth="1"/>
    <col min="13" max="14" width="20.7109375" customWidth="1"/>
    <col min="15" max="15" width="14.7109375" customWidth="1"/>
  </cols>
  <sheetData>
    <row r="1" spans="1:52" s="24" customFormat="1" ht="19.5" x14ac:dyDescent="0.3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9"/>
      <c r="M1" s="144"/>
      <c r="N1" s="144"/>
      <c r="O1" s="144"/>
      <c r="P1" s="144"/>
      <c r="Q1" s="48"/>
      <c r="R1" s="48"/>
      <c r="S1" s="48"/>
      <c r="T1" s="48"/>
      <c r="U1" s="48"/>
      <c r="V1" s="48"/>
      <c r="W1" s="48"/>
      <c r="X1" s="48"/>
      <c r="Y1" s="48"/>
      <c r="Z1" s="48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</row>
    <row r="2" spans="1:52" ht="18.75" x14ac:dyDescent="0.3">
      <c r="A2" s="50"/>
      <c r="B2" s="159" t="s">
        <v>1060</v>
      </c>
      <c r="C2" s="159"/>
      <c r="D2" s="159"/>
      <c r="E2" s="159"/>
      <c r="F2" s="159"/>
      <c r="G2" s="159"/>
      <c r="H2" s="159"/>
      <c r="I2" s="159"/>
      <c r="J2" s="159"/>
      <c r="K2" s="159"/>
      <c r="L2" s="50"/>
      <c r="M2" s="157"/>
      <c r="N2" s="157"/>
      <c r="O2" s="144"/>
      <c r="P2" s="144"/>
      <c r="Q2" s="52"/>
      <c r="R2" s="52"/>
      <c r="S2" s="52"/>
      <c r="T2" s="52"/>
      <c r="U2" s="52"/>
      <c r="V2" s="52"/>
      <c r="W2" s="52"/>
      <c r="X2" s="52"/>
      <c r="Y2" s="52"/>
      <c r="Z2" s="52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144"/>
      <c r="AL2" s="144"/>
      <c r="AM2" s="144"/>
      <c r="AN2" s="144"/>
      <c r="AO2" s="144"/>
      <c r="AP2" s="144"/>
      <c r="AQ2" s="144"/>
      <c r="AR2" s="144"/>
      <c r="AS2" s="144"/>
      <c r="AT2" s="144"/>
      <c r="AU2" s="144"/>
      <c r="AV2" s="144"/>
      <c r="AW2" s="144"/>
      <c r="AX2" s="144"/>
      <c r="AY2" s="144"/>
      <c r="AZ2" s="144"/>
    </row>
    <row r="3" spans="1:52" s="12" customFormat="1" ht="20.100000000000001" customHeight="1" x14ac:dyDescent="0.25">
      <c r="A3" s="51"/>
      <c r="B3" s="160" t="s">
        <v>1061</v>
      </c>
      <c r="C3" s="160"/>
      <c r="D3" s="160"/>
      <c r="E3" s="160"/>
      <c r="F3" s="160"/>
      <c r="G3" s="160"/>
      <c r="H3" s="160"/>
      <c r="I3" s="160"/>
      <c r="J3" s="160"/>
      <c r="K3" s="160"/>
      <c r="L3" s="51"/>
      <c r="M3" s="144"/>
      <c r="N3" s="144"/>
      <c r="O3" s="144"/>
      <c r="P3" s="144"/>
      <c r="Q3" s="54"/>
      <c r="R3" s="54"/>
      <c r="S3" s="54"/>
      <c r="T3" s="54"/>
      <c r="U3" s="54"/>
      <c r="V3" s="54"/>
      <c r="W3" s="54"/>
      <c r="X3" s="54"/>
      <c r="Y3" s="54"/>
      <c r="Z3" s="54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</row>
    <row r="4" spans="1:52" x14ac:dyDescent="0.25">
      <c r="A4" s="50"/>
      <c r="B4" s="140" t="s">
        <v>0</v>
      </c>
      <c r="C4" s="197"/>
      <c r="D4" s="198"/>
      <c r="E4" s="199"/>
      <c r="F4" s="140"/>
      <c r="G4" s="140" t="s">
        <v>1</v>
      </c>
      <c r="H4" s="136"/>
      <c r="I4" s="200"/>
      <c r="J4" s="201"/>
      <c r="K4" s="140"/>
      <c r="L4" s="50"/>
      <c r="M4" s="144"/>
      <c r="N4" s="144"/>
      <c r="O4" s="144"/>
      <c r="P4" s="144"/>
      <c r="Q4" s="52"/>
      <c r="R4" s="52"/>
      <c r="S4" s="52"/>
      <c r="T4" s="52"/>
      <c r="U4" s="52"/>
      <c r="V4" s="52"/>
      <c r="W4" s="52"/>
      <c r="X4" s="52"/>
      <c r="Y4" s="52"/>
      <c r="Z4" s="52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</row>
    <row r="5" spans="1:52" x14ac:dyDescent="0.25">
      <c r="A5" s="50"/>
      <c r="B5" s="140" t="s">
        <v>2</v>
      </c>
      <c r="C5" s="202"/>
      <c r="D5" s="203"/>
      <c r="E5" s="43"/>
      <c r="F5" s="140"/>
      <c r="G5" s="140"/>
      <c r="H5" s="136"/>
      <c r="I5" s="163"/>
      <c r="J5" s="163"/>
      <c r="K5" s="140"/>
      <c r="L5" s="50"/>
      <c r="M5" s="144"/>
      <c r="N5" s="144"/>
      <c r="O5" s="144"/>
      <c r="P5" s="144"/>
      <c r="Q5" s="52"/>
      <c r="R5" s="52"/>
      <c r="S5" s="52"/>
      <c r="T5" s="52"/>
      <c r="U5" s="52"/>
      <c r="V5" s="52"/>
      <c r="W5" s="52"/>
      <c r="X5" s="52"/>
      <c r="Y5" s="52"/>
      <c r="Z5" s="52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</row>
    <row r="6" spans="1:52" x14ac:dyDescent="0.25">
      <c r="A6" s="50"/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50"/>
      <c r="M6" s="144"/>
      <c r="N6" s="144"/>
      <c r="O6" s="144"/>
      <c r="P6" s="144"/>
      <c r="Q6" s="52"/>
      <c r="R6" s="52"/>
      <c r="S6" s="52"/>
      <c r="T6" s="52"/>
      <c r="U6" s="52"/>
      <c r="V6" s="52"/>
      <c r="W6" s="52"/>
      <c r="X6" s="52"/>
      <c r="Y6" s="52"/>
      <c r="Z6" s="52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  <c r="AS6" s="144"/>
      <c r="AT6" s="144"/>
      <c r="AU6" s="144"/>
      <c r="AV6" s="144"/>
      <c r="AW6" s="144"/>
      <c r="AX6" s="144"/>
      <c r="AY6" s="144"/>
      <c r="AZ6" s="144"/>
    </row>
    <row r="7" spans="1:52" outlineLevel="1" x14ac:dyDescent="0.25">
      <c r="A7" s="133"/>
      <c r="B7" s="196" t="s">
        <v>446</v>
      </c>
      <c r="C7" s="196"/>
      <c r="D7" s="196"/>
      <c r="E7" s="196"/>
      <c r="F7" s="196"/>
      <c r="G7" s="196"/>
      <c r="H7" s="73"/>
      <c r="I7" s="73"/>
      <c r="J7" s="73"/>
      <c r="K7" s="73"/>
      <c r="L7" s="50"/>
      <c r="M7" s="92"/>
      <c r="N7" s="144"/>
      <c r="O7" s="144"/>
      <c r="P7" s="144"/>
      <c r="Q7" s="52"/>
      <c r="R7" s="52"/>
      <c r="S7" s="52"/>
      <c r="T7" s="52"/>
      <c r="U7" s="52"/>
      <c r="V7" s="52"/>
      <c r="W7" s="52"/>
      <c r="X7" s="52"/>
      <c r="Y7" s="52"/>
      <c r="Z7" s="52"/>
      <c r="AA7" s="144"/>
      <c r="AB7" s="144"/>
      <c r="AC7" s="144"/>
      <c r="AD7" s="144"/>
      <c r="AE7" s="144"/>
      <c r="AF7" s="144"/>
      <c r="AG7" s="144"/>
      <c r="AH7" s="144"/>
      <c r="AI7" s="144"/>
      <c r="AJ7" s="144"/>
      <c r="AK7" s="144"/>
      <c r="AL7" s="144"/>
      <c r="AM7" s="144"/>
      <c r="AN7" s="144"/>
      <c r="AO7" s="144"/>
      <c r="AP7" s="144"/>
      <c r="AQ7" s="144"/>
      <c r="AR7" s="144"/>
      <c r="AS7" s="144"/>
      <c r="AT7" s="144"/>
      <c r="AU7" s="144"/>
      <c r="AV7" s="144"/>
      <c r="AW7" s="144"/>
      <c r="AX7" s="144"/>
      <c r="AY7" s="144"/>
      <c r="AZ7" s="144"/>
    </row>
    <row r="8" spans="1:52" outlineLevel="1" x14ac:dyDescent="0.25">
      <c r="A8" s="133"/>
      <c r="B8" s="74" t="s">
        <v>1038</v>
      </c>
      <c r="C8" s="145"/>
      <c r="D8" s="145"/>
      <c r="E8" s="145"/>
      <c r="F8" s="145"/>
      <c r="G8" s="145"/>
      <c r="H8" s="73"/>
      <c r="I8" s="73"/>
      <c r="J8" s="73"/>
      <c r="K8" s="73"/>
      <c r="L8" s="50"/>
      <c r="M8" s="144"/>
      <c r="N8" s="144"/>
      <c r="O8" s="144"/>
      <c r="P8" s="144"/>
      <c r="Q8" s="52"/>
      <c r="R8" s="52"/>
      <c r="S8" s="52"/>
      <c r="T8" s="52"/>
      <c r="U8" s="52"/>
      <c r="V8" s="52"/>
      <c r="W8" s="52"/>
      <c r="X8" s="52"/>
      <c r="Y8" s="52"/>
      <c r="Z8" s="52"/>
      <c r="AA8" s="144"/>
      <c r="AB8" s="144"/>
      <c r="AC8" s="144"/>
      <c r="AD8" s="144"/>
      <c r="AE8" s="144"/>
      <c r="AF8" s="144"/>
      <c r="AG8" s="144"/>
      <c r="AH8" s="144"/>
      <c r="AI8" s="144"/>
      <c r="AJ8" s="144"/>
      <c r="AK8" s="144"/>
      <c r="AL8" s="144"/>
      <c r="AM8" s="144"/>
      <c r="AN8" s="144"/>
      <c r="AO8" s="144"/>
      <c r="AP8" s="144"/>
      <c r="AQ8" s="144"/>
      <c r="AR8" s="144"/>
      <c r="AS8" s="144"/>
      <c r="AT8" s="144"/>
      <c r="AU8" s="144"/>
      <c r="AV8" s="144"/>
      <c r="AW8" s="144"/>
      <c r="AX8" s="144"/>
      <c r="AY8" s="144"/>
      <c r="AZ8" s="144"/>
    </row>
    <row r="9" spans="1:52" outlineLevel="1" x14ac:dyDescent="0.25">
      <c r="A9" s="133"/>
      <c r="B9" s="142"/>
      <c r="C9" s="142"/>
      <c r="D9" s="142"/>
      <c r="E9" s="11" t="s">
        <v>5</v>
      </c>
      <c r="F9" s="11" t="s">
        <v>6</v>
      </c>
      <c r="G9" s="11" t="s">
        <v>7</v>
      </c>
      <c r="H9" s="142"/>
      <c r="I9" s="11" t="s">
        <v>5</v>
      </c>
      <c r="J9" s="11" t="s">
        <v>6</v>
      </c>
      <c r="K9" s="11" t="s">
        <v>7</v>
      </c>
      <c r="L9" s="50"/>
      <c r="M9" s="144"/>
      <c r="N9" s="144"/>
      <c r="O9" s="144"/>
      <c r="P9" s="144"/>
      <c r="Q9" s="52"/>
      <c r="R9" s="52"/>
      <c r="S9" s="52"/>
      <c r="T9" s="52"/>
      <c r="U9" s="52"/>
      <c r="V9" s="52"/>
      <c r="W9" s="52"/>
      <c r="X9" s="52"/>
      <c r="Y9" s="52"/>
      <c r="Z9" s="52"/>
      <c r="AA9" s="144"/>
      <c r="AB9" s="144"/>
      <c r="AC9" s="144"/>
      <c r="AD9" s="144"/>
      <c r="AE9" s="144"/>
      <c r="AF9" s="144"/>
      <c r="AG9" s="144"/>
      <c r="AH9" s="144"/>
      <c r="AI9" s="144"/>
      <c r="AJ9" s="144"/>
      <c r="AK9" s="144"/>
      <c r="AL9" s="144"/>
      <c r="AM9" s="144"/>
      <c r="AN9" s="144"/>
      <c r="AO9" s="144"/>
      <c r="AP9" s="144"/>
      <c r="AQ9" s="144"/>
      <c r="AR9" s="144"/>
      <c r="AS9" s="144"/>
      <c r="AT9" s="144"/>
      <c r="AU9" s="144"/>
      <c r="AV9" s="144"/>
      <c r="AW9" s="144"/>
      <c r="AX9" s="144"/>
      <c r="AY9" s="144"/>
      <c r="AZ9" s="144"/>
    </row>
    <row r="10" spans="1:52" outlineLevel="1" x14ac:dyDescent="0.25">
      <c r="A10" s="133"/>
      <c r="B10" s="21" t="s">
        <v>445</v>
      </c>
      <c r="C10" s="142"/>
      <c r="D10" s="142"/>
      <c r="E10" s="55"/>
      <c r="F10" s="143"/>
      <c r="G10" s="41"/>
      <c r="H10" s="142"/>
      <c r="I10" s="55"/>
      <c r="J10" s="143"/>
      <c r="K10" s="41"/>
      <c r="L10" s="50"/>
      <c r="M10" s="144"/>
      <c r="N10" s="144"/>
      <c r="O10" s="144"/>
      <c r="P10" s="144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  <c r="AK10" s="144"/>
      <c r="AL10" s="144"/>
      <c r="AM10" s="144"/>
      <c r="AN10" s="144"/>
      <c r="AO10" s="144"/>
      <c r="AP10" s="144"/>
      <c r="AQ10" s="144"/>
      <c r="AR10" s="144"/>
      <c r="AS10" s="144"/>
      <c r="AT10" s="144"/>
      <c r="AU10" s="144"/>
      <c r="AV10" s="144"/>
      <c r="AW10" s="144"/>
      <c r="AX10" s="144"/>
      <c r="AY10" s="144"/>
      <c r="AZ10" s="144"/>
    </row>
    <row r="11" spans="1:52" outlineLevel="1" x14ac:dyDescent="0.25">
      <c r="A11" s="133"/>
      <c r="B11" s="142"/>
      <c r="C11" s="142"/>
      <c r="D11" s="142"/>
      <c r="E11" s="136"/>
      <c r="F11" s="136"/>
      <c r="G11" s="136"/>
      <c r="H11" s="142"/>
      <c r="I11" s="20"/>
      <c r="J11" s="143"/>
      <c r="K11" s="41"/>
      <c r="L11" s="50"/>
      <c r="M11" s="144"/>
      <c r="N11" s="144"/>
      <c r="O11" s="144"/>
      <c r="P11" s="144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  <c r="AN11" s="144"/>
      <c r="AO11" s="144"/>
      <c r="AP11" s="144"/>
      <c r="AQ11" s="144"/>
      <c r="AR11" s="144"/>
      <c r="AS11" s="144"/>
      <c r="AT11" s="144"/>
      <c r="AU11" s="144"/>
      <c r="AV11" s="144"/>
      <c r="AW11" s="144"/>
      <c r="AX11" s="144"/>
      <c r="AY11" s="144"/>
      <c r="AZ11" s="144"/>
    </row>
    <row r="12" spans="1:52" outlineLevel="1" x14ac:dyDescent="0.25">
      <c r="A12" s="133"/>
      <c r="B12" s="21" t="s">
        <v>1037</v>
      </c>
      <c r="C12" s="142"/>
      <c r="D12" s="142"/>
      <c r="E12" s="55"/>
      <c r="F12" s="143"/>
      <c r="G12" s="41"/>
      <c r="H12" s="142"/>
      <c r="I12" s="55"/>
      <c r="J12" s="143"/>
      <c r="K12" s="41"/>
      <c r="L12" s="50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52"/>
      <c r="X12" s="52"/>
      <c r="Y12" s="52"/>
      <c r="Z12" s="52"/>
      <c r="AA12" s="144"/>
      <c r="AB12" s="144"/>
      <c r="AC12" s="144"/>
      <c r="AD12" s="144"/>
      <c r="AE12" s="144"/>
      <c r="AF12" s="144"/>
      <c r="AG12" s="144"/>
      <c r="AH12" s="144"/>
      <c r="AI12" s="144"/>
      <c r="AJ12" s="144"/>
      <c r="AK12" s="144"/>
      <c r="AL12" s="144"/>
      <c r="AM12" s="144"/>
      <c r="AN12" s="144"/>
      <c r="AO12" s="144"/>
      <c r="AP12" s="144"/>
      <c r="AQ12" s="144"/>
      <c r="AR12" s="144"/>
      <c r="AS12" s="144"/>
      <c r="AT12" s="144"/>
      <c r="AU12" s="144"/>
      <c r="AV12" s="144"/>
      <c r="AW12" s="144"/>
      <c r="AX12" s="144"/>
      <c r="AY12" s="144"/>
      <c r="AZ12" s="144"/>
    </row>
    <row r="13" spans="1:52" outlineLevel="1" x14ac:dyDescent="0.25">
      <c r="A13" s="133"/>
      <c r="B13" s="21"/>
      <c r="C13" s="142"/>
      <c r="D13" s="142"/>
      <c r="E13" s="136"/>
      <c r="F13" s="136"/>
      <c r="G13" s="136"/>
      <c r="H13" s="142"/>
      <c r="I13" s="55"/>
      <c r="J13" s="143"/>
      <c r="K13" s="41"/>
      <c r="L13" s="50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52"/>
      <c r="X13" s="52"/>
      <c r="Y13" s="52"/>
      <c r="Z13" s="52"/>
      <c r="AA13" s="144"/>
      <c r="AB13" s="144"/>
      <c r="AC13" s="144"/>
      <c r="AD13" s="144"/>
      <c r="AE13" s="144"/>
      <c r="AF13" s="144"/>
      <c r="AG13" s="144"/>
      <c r="AH13" s="144"/>
      <c r="AI13" s="144"/>
      <c r="AJ13" s="144"/>
      <c r="AK13" s="144"/>
      <c r="AL13" s="144"/>
      <c r="AM13" s="144"/>
      <c r="AN13" s="144"/>
      <c r="AO13" s="144"/>
      <c r="AP13" s="144"/>
      <c r="AQ13" s="144"/>
      <c r="AR13" s="144"/>
      <c r="AS13" s="144"/>
      <c r="AT13" s="144"/>
      <c r="AU13" s="144"/>
      <c r="AV13" s="144"/>
      <c r="AW13" s="144"/>
      <c r="AX13" s="144"/>
      <c r="AY13" s="144"/>
      <c r="AZ13" s="144"/>
    </row>
    <row r="14" spans="1:52" outlineLevel="1" x14ac:dyDescent="0.25">
      <c r="A14" s="133"/>
      <c r="B14" s="21" t="s">
        <v>1036</v>
      </c>
      <c r="C14" s="142"/>
      <c r="D14" s="142"/>
      <c r="E14" s="55"/>
      <c r="F14" s="143"/>
      <c r="G14" s="41"/>
      <c r="H14" s="142"/>
      <c r="I14" s="55"/>
      <c r="J14" s="143"/>
      <c r="K14" s="41"/>
      <c r="L14" s="50"/>
      <c r="M14" s="144"/>
      <c r="N14" s="144"/>
      <c r="O14" s="144"/>
      <c r="P14" s="144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144"/>
      <c r="AB14" s="144"/>
      <c r="AC14" s="144"/>
      <c r="AD14" s="144"/>
      <c r="AE14" s="144"/>
      <c r="AF14" s="144"/>
      <c r="AG14" s="144"/>
      <c r="AH14" s="144"/>
      <c r="AI14" s="144"/>
      <c r="AJ14" s="144"/>
      <c r="AK14" s="144"/>
      <c r="AL14" s="144"/>
      <c r="AM14" s="144"/>
      <c r="AN14" s="144"/>
      <c r="AO14" s="144"/>
      <c r="AP14" s="144"/>
      <c r="AQ14" s="144"/>
      <c r="AR14" s="144"/>
      <c r="AS14" s="144"/>
      <c r="AT14" s="144"/>
      <c r="AU14" s="144"/>
      <c r="AV14" s="144"/>
      <c r="AW14" s="144"/>
      <c r="AX14" s="144"/>
      <c r="AY14" s="144"/>
      <c r="AZ14" s="144"/>
    </row>
    <row r="15" spans="1:52" outlineLevel="1" x14ac:dyDescent="0.25">
      <c r="A15" s="133"/>
      <c r="B15" s="21"/>
      <c r="C15" s="142"/>
      <c r="D15" s="142"/>
      <c r="E15" s="136"/>
      <c r="F15" s="136"/>
      <c r="G15" s="136"/>
      <c r="H15" s="142"/>
      <c r="I15" s="55"/>
      <c r="J15" s="143"/>
      <c r="K15" s="41"/>
      <c r="L15" s="50"/>
      <c r="M15" s="144"/>
      <c r="N15" s="144"/>
      <c r="O15" s="144"/>
      <c r="P15" s="144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144"/>
      <c r="AB15" s="144"/>
      <c r="AC15" s="144"/>
      <c r="AD15" s="144"/>
      <c r="AE15" s="144"/>
      <c r="AF15" s="144"/>
      <c r="AG15" s="144"/>
      <c r="AH15" s="144"/>
      <c r="AI15" s="144"/>
      <c r="AJ15" s="144"/>
      <c r="AK15" s="144"/>
      <c r="AL15" s="144"/>
      <c r="AM15" s="144"/>
      <c r="AN15" s="144"/>
      <c r="AO15" s="144"/>
      <c r="AP15" s="144"/>
      <c r="AQ15" s="144"/>
      <c r="AR15" s="144"/>
      <c r="AS15" s="144"/>
      <c r="AT15" s="144"/>
      <c r="AU15" s="144"/>
      <c r="AV15" s="144"/>
      <c r="AW15" s="144"/>
      <c r="AX15" s="144"/>
      <c r="AY15" s="144"/>
      <c r="AZ15" s="144"/>
    </row>
    <row r="16" spans="1:52" outlineLevel="1" x14ac:dyDescent="0.25">
      <c r="A16" s="133"/>
      <c r="B16" s="21" t="s">
        <v>1035</v>
      </c>
      <c r="C16" s="142"/>
      <c r="D16" s="142"/>
      <c r="E16" s="20"/>
      <c r="F16" s="143"/>
      <c r="G16" s="41"/>
      <c r="H16" s="142"/>
      <c r="I16" s="20"/>
      <c r="J16" s="143"/>
      <c r="K16" s="41"/>
      <c r="L16" s="50"/>
      <c r="M16" s="144"/>
      <c r="N16" s="144"/>
      <c r="O16" s="144"/>
      <c r="P16" s="144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144"/>
      <c r="AB16" s="144"/>
      <c r="AC16" s="144"/>
      <c r="AD16" s="144"/>
      <c r="AE16" s="144"/>
      <c r="AF16" s="144"/>
      <c r="AG16" s="144"/>
      <c r="AH16" s="144"/>
      <c r="AI16" s="144"/>
      <c r="AJ16" s="144"/>
      <c r="AK16" s="144"/>
      <c r="AL16" s="144"/>
      <c r="AM16" s="144"/>
      <c r="AN16" s="144"/>
      <c r="AO16" s="144"/>
      <c r="AP16" s="144"/>
      <c r="AQ16" s="144"/>
      <c r="AR16" s="144"/>
      <c r="AS16" s="144"/>
      <c r="AT16" s="144"/>
      <c r="AU16" s="144"/>
      <c r="AV16" s="144"/>
      <c r="AW16" s="144"/>
      <c r="AX16" s="144"/>
      <c r="AY16" s="144"/>
      <c r="AZ16" s="144"/>
    </row>
    <row r="17" spans="1:52" outlineLevel="1" x14ac:dyDescent="0.25">
      <c r="A17" s="133"/>
      <c r="B17" s="21"/>
      <c r="C17" s="142"/>
      <c r="D17" s="142"/>
      <c r="E17" s="136"/>
      <c r="F17" s="136"/>
      <c r="G17" s="136"/>
      <c r="H17" s="142"/>
      <c r="I17" s="20"/>
      <c r="J17" s="143"/>
      <c r="K17" s="41"/>
      <c r="L17" s="50"/>
      <c r="M17" s="144"/>
      <c r="N17" s="144"/>
      <c r="O17" s="144"/>
      <c r="P17" s="144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144"/>
      <c r="AB17" s="144"/>
      <c r="AC17" s="144"/>
      <c r="AD17" s="144"/>
      <c r="AE17" s="144"/>
      <c r="AF17" s="144"/>
      <c r="AG17" s="144"/>
      <c r="AH17" s="144"/>
      <c r="AI17" s="144"/>
      <c r="AJ17" s="144"/>
      <c r="AK17" s="144"/>
      <c r="AL17" s="144"/>
      <c r="AM17" s="144"/>
      <c r="AN17" s="144"/>
      <c r="AO17" s="144"/>
      <c r="AP17" s="144"/>
      <c r="AQ17" s="144"/>
      <c r="AR17" s="144"/>
      <c r="AS17" s="144"/>
      <c r="AT17" s="144"/>
      <c r="AU17" s="144"/>
      <c r="AV17" s="144"/>
      <c r="AW17" s="144"/>
      <c r="AX17" s="144"/>
      <c r="AY17" s="144"/>
      <c r="AZ17" s="144"/>
    </row>
    <row r="18" spans="1:52" outlineLevel="1" x14ac:dyDescent="0.25">
      <c r="A18" s="133"/>
      <c r="B18" s="142"/>
      <c r="C18" s="142"/>
      <c r="D18" s="142"/>
      <c r="E18" s="136"/>
      <c r="F18" s="136"/>
      <c r="G18" s="136"/>
      <c r="H18" s="136"/>
      <c r="I18" s="136"/>
      <c r="J18" s="136"/>
      <c r="K18" s="136"/>
      <c r="L18" s="50"/>
      <c r="M18" s="144"/>
      <c r="N18" s="144"/>
      <c r="O18" s="144"/>
      <c r="P18" s="144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144"/>
      <c r="AB18" s="144"/>
      <c r="AC18" s="144"/>
      <c r="AD18" s="144"/>
      <c r="AE18" s="144"/>
      <c r="AF18" s="144"/>
      <c r="AG18" s="144"/>
      <c r="AH18" s="144"/>
      <c r="AI18" s="144"/>
      <c r="AJ18" s="144"/>
      <c r="AK18" s="144"/>
      <c r="AL18" s="144"/>
      <c r="AM18" s="144"/>
      <c r="AN18" s="144"/>
      <c r="AO18" s="144"/>
      <c r="AP18" s="144"/>
      <c r="AQ18" s="144"/>
      <c r="AR18" s="144"/>
      <c r="AS18" s="144"/>
      <c r="AT18" s="144"/>
      <c r="AU18" s="144"/>
      <c r="AV18" s="144"/>
      <c r="AW18" s="144"/>
      <c r="AX18" s="144"/>
      <c r="AY18" s="144"/>
      <c r="AZ18" s="144"/>
    </row>
    <row r="19" spans="1:52" x14ac:dyDescent="0.25">
      <c r="A19" s="50"/>
      <c r="B19" s="141" t="s">
        <v>20</v>
      </c>
      <c r="C19" s="141"/>
      <c r="D19" s="141"/>
      <c r="E19" s="141"/>
      <c r="F19" s="141"/>
      <c r="G19" s="141"/>
      <c r="H19" s="141"/>
      <c r="I19" s="141"/>
      <c r="J19" s="141"/>
      <c r="K19" s="141"/>
      <c r="L19" s="50"/>
      <c r="M19" s="53"/>
      <c r="N19" s="53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144"/>
      <c r="AB19" s="144"/>
      <c r="AC19" s="144"/>
      <c r="AD19" s="144"/>
      <c r="AE19" s="144"/>
      <c r="AF19" s="144"/>
      <c r="AG19" s="144"/>
      <c r="AH19" s="144"/>
      <c r="AI19" s="144"/>
      <c r="AJ19" s="144"/>
      <c r="AK19" s="144"/>
      <c r="AL19" s="144"/>
      <c r="AM19" s="144"/>
      <c r="AN19" s="144"/>
      <c r="AO19" s="144"/>
      <c r="AP19" s="144"/>
      <c r="AQ19" s="144"/>
      <c r="AR19" s="144"/>
      <c r="AS19" s="144"/>
      <c r="AT19" s="144"/>
      <c r="AU19" s="144"/>
      <c r="AV19" s="144"/>
      <c r="AW19" s="144"/>
      <c r="AX19" s="144"/>
      <c r="AY19" s="144"/>
      <c r="AZ19" s="144"/>
    </row>
    <row r="20" spans="1:52" x14ac:dyDescent="0.25">
      <c r="A20" s="50"/>
      <c r="B20" s="204"/>
      <c r="C20" s="205"/>
      <c r="D20" s="205"/>
      <c r="E20" s="205"/>
      <c r="F20" s="205"/>
      <c r="G20" s="205"/>
      <c r="H20" s="205"/>
      <c r="I20" s="205"/>
      <c r="J20" s="205"/>
      <c r="K20" s="206"/>
      <c r="L20" s="50"/>
      <c r="M20" s="53"/>
      <c r="N20" s="53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144"/>
      <c r="AB20" s="144"/>
      <c r="AC20" s="144"/>
      <c r="AD20" s="144"/>
      <c r="AE20" s="144"/>
      <c r="AF20" s="144"/>
      <c r="AG20" s="144"/>
      <c r="AH20" s="144"/>
      <c r="AI20" s="144"/>
      <c r="AJ20" s="144"/>
      <c r="AK20" s="144"/>
      <c r="AL20" s="144"/>
      <c r="AM20" s="144"/>
      <c r="AN20" s="144"/>
      <c r="AO20" s="144"/>
      <c r="AP20" s="144"/>
      <c r="AQ20" s="144"/>
      <c r="AR20" s="144"/>
      <c r="AS20" s="144"/>
      <c r="AT20" s="144"/>
      <c r="AU20" s="144"/>
      <c r="AV20" s="144"/>
      <c r="AW20" s="144"/>
      <c r="AX20" s="144"/>
      <c r="AY20" s="144"/>
      <c r="AZ20" s="144"/>
    </row>
    <row r="21" spans="1:52" x14ac:dyDescent="0.25">
      <c r="A21" s="50"/>
      <c r="B21" s="166"/>
      <c r="C21" s="167"/>
      <c r="D21" s="167"/>
      <c r="E21" s="167"/>
      <c r="F21" s="167"/>
      <c r="G21" s="167"/>
      <c r="H21" s="167"/>
      <c r="I21" s="167"/>
      <c r="J21" s="167"/>
      <c r="K21" s="168"/>
      <c r="L21" s="50"/>
      <c r="M21" s="53"/>
      <c r="N21" s="53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  <c r="AR21" s="144"/>
      <c r="AS21" s="144"/>
      <c r="AT21" s="144"/>
      <c r="AU21" s="144"/>
      <c r="AV21" s="144"/>
      <c r="AW21" s="144"/>
      <c r="AX21" s="144"/>
      <c r="AY21" s="144"/>
      <c r="AZ21" s="144"/>
    </row>
    <row r="22" spans="1:52" x14ac:dyDescent="0.25">
      <c r="A22" s="50"/>
      <c r="B22" s="166"/>
      <c r="C22" s="167"/>
      <c r="D22" s="167"/>
      <c r="E22" s="167"/>
      <c r="F22" s="167"/>
      <c r="G22" s="167"/>
      <c r="H22" s="167"/>
      <c r="I22" s="167"/>
      <c r="J22" s="167"/>
      <c r="K22" s="168"/>
      <c r="L22" s="50"/>
      <c r="M22" s="53"/>
      <c r="N22" s="53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4"/>
    </row>
    <row r="23" spans="1:52" x14ac:dyDescent="0.25">
      <c r="A23" s="50"/>
      <c r="B23" s="137"/>
      <c r="C23" s="138"/>
      <c r="D23" s="138"/>
      <c r="E23" s="138"/>
      <c r="F23" s="138"/>
      <c r="G23" s="138"/>
      <c r="H23" s="138"/>
      <c r="I23" s="138"/>
      <c r="J23" s="138"/>
      <c r="K23" s="139"/>
      <c r="L23" s="50"/>
      <c r="M23" s="53"/>
      <c r="N23" s="53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144"/>
      <c r="AB23" s="144"/>
      <c r="AC23" s="144"/>
      <c r="AD23" s="144"/>
      <c r="AE23" s="144"/>
      <c r="AF23" s="144"/>
      <c r="AG23" s="144"/>
      <c r="AH23" s="144"/>
      <c r="AI23" s="144"/>
      <c r="AJ23" s="144"/>
      <c r="AK23" s="144"/>
      <c r="AL23" s="144"/>
      <c r="AM23" s="144"/>
      <c r="AN23" s="144"/>
      <c r="AO23" s="144"/>
      <c r="AP23" s="144"/>
      <c r="AQ23" s="144"/>
      <c r="AR23" s="144"/>
      <c r="AS23" s="144"/>
      <c r="AT23" s="144"/>
      <c r="AU23" s="144"/>
      <c r="AV23" s="144"/>
      <c r="AW23" s="144"/>
      <c r="AX23" s="144"/>
      <c r="AY23" s="144"/>
      <c r="AZ23" s="144"/>
    </row>
    <row r="24" spans="1:52" x14ac:dyDescent="0.25">
      <c r="A24" s="50"/>
      <c r="B24" s="137"/>
      <c r="C24" s="138"/>
      <c r="D24" s="138"/>
      <c r="E24" s="138"/>
      <c r="F24" s="138"/>
      <c r="G24" s="138"/>
      <c r="H24" s="138"/>
      <c r="I24" s="138"/>
      <c r="J24" s="138"/>
      <c r="K24" s="139"/>
      <c r="L24" s="50"/>
      <c r="M24" s="53"/>
      <c r="N24" s="53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144"/>
      <c r="AB24" s="144"/>
      <c r="AC24" s="144"/>
      <c r="AD24" s="144"/>
      <c r="AE24" s="144"/>
      <c r="AF24" s="144"/>
      <c r="AG24" s="144"/>
      <c r="AH24" s="144"/>
      <c r="AI24" s="144"/>
      <c r="AJ24" s="144"/>
      <c r="AK24" s="144"/>
      <c r="AL24" s="144"/>
      <c r="AM24" s="144"/>
      <c r="AN24" s="144"/>
      <c r="AO24" s="144"/>
      <c r="AP24" s="144"/>
      <c r="AQ24" s="144"/>
      <c r="AR24" s="144"/>
      <c r="AS24" s="144"/>
      <c r="AT24" s="144"/>
      <c r="AU24" s="144"/>
      <c r="AV24" s="144"/>
      <c r="AW24" s="144"/>
      <c r="AX24" s="144"/>
      <c r="AY24" s="144"/>
      <c r="AZ24" s="144"/>
    </row>
    <row r="25" spans="1:52" x14ac:dyDescent="0.25">
      <c r="A25" s="50"/>
      <c r="B25" s="207"/>
      <c r="C25" s="207"/>
      <c r="D25" s="207"/>
      <c r="E25" s="207"/>
      <c r="F25" s="207"/>
      <c r="G25" s="207"/>
      <c r="H25" s="207"/>
      <c r="I25" s="207"/>
      <c r="J25" s="207"/>
      <c r="K25" s="207"/>
      <c r="L25" s="50"/>
      <c r="M25" s="53"/>
      <c r="N25" s="53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144"/>
      <c r="AB25" s="144"/>
      <c r="AC25" s="144"/>
      <c r="AD25" s="144"/>
      <c r="AE25" s="144"/>
      <c r="AF25" s="144"/>
      <c r="AG25" s="144"/>
      <c r="AH25" s="144"/>
      <c r="AI25" s="144"/>
      <c r="AJ25" s="144"/>
      <c r="AK25" s="144"/>
      <c r="AL25" s="144"/>
      <c r="AM25" s="144"/>
      <c r="AN25" s="144"/>
      <c r="AO25" s="144"/>
      <c r="AP25" s="144"/>
      <c r="AQ25" s="144"/>
      <c r="AR25" s="144"/>
      <c r="AS25" s="144"/>
      <c r="AT25" s="144"/>
      <c r="AU25" s="144"/>
      <c r="AV25" s="144"/>
      <c r="AW25" s="144"/>
      <c r="AX25" s="144"/>
      <c r="AY25" s="144"/>
      <c r="AZ25" s="144"/>
    </row>
    <row r="26" spans="1:52" ht="15.75" thickBot="1" x14ac:dyDescent="0.3">
      <c r="A26" s="50"/>
      <c r="B26" s="208"/>
      <c r="C26" s="209"/>
      <c r="D26" s="209"/>
      <c r="E26" s="209"/>
      <c r="F26" s="209"/>
      <c r="G26" s="209"/>
      <c r="H26" s="209"/>
      <c r="I26" s="209"/>
      <c r="J26" s="209"/>
      <c r="K26" s="210"/>
      <c r="L26" s="50"/>
      <c r="M26" s="53"/>
      <c r="N26" s="53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144"/>
      <c r="AB26" s="144"/>
      <c r="AC26" s="144"/>
      <c r="AD26" s="144"/>
      <c r="AE26" s="144"/>
      <c r="AF26" s="144"/>
      <c r="AG26" s="144"/>
      <c r="AH26" s="144"/>
      <c r="AI26" s="144"/>
      <c r="AJ26" s="144"/>
      <c r="AK26" s="144"/>
      <c r="AL26" s="144"/>
      <c r="AM26" s="144"/>
      <c r="AN26" s="144"/>
      <c r="AO26" s="144"/>
      <c r="AP26" s="144"/>
      <c r="AQ26" s="144"/>
      <c r="AR26" s="144"/>
      <c r="AS26" s="144"/>
      <c r="AT26" s="144"/>
      <c r="AU26" s="144"/>
      <c r="AV26" s="144"/>
      <c r="AW26" s="144"/>
      <c r="AX26" s="144"/>
      <c r="AY26" s="144"/>
      <c r="AZ26" s="144"/>
    </row>
    <row r="27" spans="1:52" ht="15.75" thickTop="1" x14ac:dyDescent="0.25">
      <c r="A27" s="50"/>
      <c r="B27" s="145" t="s">
        <v>21</v>
      </c>
      <c r="C27" s="211"/>
      <c r="D27" s="211"/>
      <c r="E27" s="211"/>
      <c r="F27" s="147" t="s">
        <v>479</v>
      </c>
      <c r="G27" s="212"/>
      <c r="H27" s="212"/>
      <c r="I27" s="212"/>
      <c r="J27" s="212"/>
      <c r="K27" s="212"/>
      <c r="L27" s="50"/>
      <c r="M27" s="53"/>
      <c r="N27" s="53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144"/>
      <c r="AB27" s="144"/>
      <c r="AC27" s="144"/>
      <c r="AD27" s="144"/>
      <c r="AE27" s="144"/>
      <c r="AF27" s="144"/>
      <c r="AG27" s="144"/>
      <c r="AH27" s="144"/>
      <c r="AI27" s="144"/>
      <c r="AJ27" s="144"/>
      <c r="AK27" s="144"/>
      <c r="AL27" s="144"/>
      <c r="AM27" s="144"/>
      <c r="AN27" s="144"/>
      <c r="AO27" s="144"/>
      <c r="AP27" s="144"/>
      <c r="AQ27" s="144"/>
      <c r="AR27" s="144"/>
      <c r="AS27" s="144"/>
      <c r="AT27" s="144"/>
      <c r="AU27" s="144"/>
      <c r="AV27" s="144"/>
      <c r="AW27" s="144"/>
      <c r="AX27" s="144"/>
      <c r="AY27" s="144"/>
      <c r="AZ27" s="144"/>
    </row>
    <row r="28" spans="1:52" s="19" customFormat="1" ht="15" customHeight="1" x14ac:dyDescent="0.25">
      <c r="A28" s="52"/>
      <c r="B28" s="145" t="s">
        <v>480</v>
      </c>
      <c r="C28" s="165"/>
      <c r="D28" s="165"/>
      <c r="E28" s="165"/>
      <c r="F28" s="136"/>
      <c r="G28" s="136"/>
      <c r="H28" s="163"/>
      <c r="I28" s="163"/>
      <c r="J28" s="163"/>
      <c r="K28" s="163"/>
      <c r="L28" s="50"/>
      <c r="M28" s="53"/>
      <c r="N28" s="53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144"/>
      <c r="AB28" s="144"/>
      <c r="AC28" s="144"/>
      <c r="AD28" s="144"/>
      <c r="AE28" s="144"/>
      <c r="AF28" s="144"/>
      <c r="AG28" s="144"/>
      <c r="AH28" s="144"/>
      <c r="AI28" s="144"/>
      <c r="AJ28" s="144"/>
      <c r="AK28" s="144"/>
      <c r="AL28" s="144"/>
      <c r="AM28" s="144"/>
      <c r="AN28" s="144"/>
      <c r="AO28" s="144"/>
      <c r="AP28" s="144"/>
      <c r="AQ28" s="144"/>
      <c r="AR28" s="144"/>
      <c r="AS28" s="144"/>
      <c r="AT28" s="144"/>
      <c r="AU28" s="144"/>
      <c r="AV28" s="144"/>
      <c r="AW28" s="144"/>
      <c r="AX28" s="144"/>
      <c r="AY28" s="144"/>
      <c r="AZ28" s="144"/>
    </row>
    <row r="29" spans="1:52" s="19" customFormat="1" x14ac:dyDescent="0.25">
      <c r="A29" s="52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144"/>
      <c r="AB29" s="144"/>
      <c r="AC29" s="144"/>
      <c r="AD29" s="144"/>
      <c r="AE29" s="144"/>
      <c r="AF29" s="144"/>
      <c r="AG29" s="144"/>
      <c r="AH29" s="144"/>
      <c r="AI29" s="144"/>
      <c r="AJ29" s="144"/>
      <c r="AK29" s="144"/>
      <c r="AL29" s="144"/>
      <c r="AM29" s="144"/>
      <c r="AN29" s="144"/>
      <c r="AO29" s="144"/>
      <c r="AP29" s="144"/>
      <c r="AQ29" s="144"/>
      <c r="AR29" s="144"/>
      <c r="AS29" s="144"/>
      <c r="AT29" s="144"/>
      <c r="AU29" s="144"/>
      <c r="AV29" s="144"/>
      <c r="AW29" s="144"/>
      <c r="AX29" s="144"/>
      <c r="AY29" s="144"/>
      <c r="AZ29" s="144"/>
    </row>
    <row r="30" spans="1:52" s="19" customFormat="1" x14ac:dyDescent="0.25">
      <c r="A30" s="52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144"/>
      <c r="AB30" s="144"/>
      <c r="AC30" s="144"/>
      <c r="AD30" s="144"/>
      <c r="AE30" s="144"/>
      <c r="AF30" s="144"/>
      <c r="AG30" s="144"/>
      <c r="AH30" s="144"/>
      <c r="AI30" s="144"/>
      <c r="AJ30" s="144"/>
      <c r="AK30" s="144"/>
      <c r="AL30" s="144"/>
      <c r="AM30" s="144"/>
      <c r="AN30" s="144"/>
      <c r="AO30" s="144"/>
      <c r="AP30" s="144"/>
      <c r="AQ30" s="144"/>
      <c r="AR30" s="144"/>
      <c r="AS30" s="144"/>
      <c r="AT30" s="144"/>
      <c r="AU30" s="144"/>
      <c r="AV30" s="144"/>
      <c r="AW30" s="144"/>
      <c r="AX30" s="144"/>
      <c r="AY30" s="144"/>
      <c r="AZ30" s="144"/>
    </row>
    <row r="31" spans="1:52" s="19" customFormat="1" x14ac:dyDescent="0.25">
      <c r="A31" s="52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144"/>
      <c r="AB31" s="144"/>
      <c r="AC31" s="144"/>
      <c r="AD31" s="144"/>
      <c r="AE31" s="144"/>
      <c r="AF31" s="144"/>
      <c r="AG31" s="144"/>
      <c r="AH31" s="144"/>
      <c r="AI31" s="144"/>
      <c r="AJ31" s="144"/>
      <c r="AK31" s="144"/>
      <c r="AL31" s="144"/>
      <c r="AM31" s="144"/>
      <c r="AN31" s="144"/>
      <c r="AO31" s="144"/>
      <c r="AP31" s="144"/>
      <c r="AQ31" s="144"/>
      <c r="AR31" s="144"/>
      <c r="AS31" s="144"/>
      <c r="AT31" s="144"/>
      <c r="AU31" s="144"/>
      <c r="AV31" s="144"/>
      <c r="AW31" s="144"/>
      <c r="AX31" s="144"/>
      <c r="AY31" s="144"/>
      <c r="AZ31" s="144"/>
    </row>
    <row r="32" spans="1:52" s="19" customFormat="1" x14ac:dyDescent="0.25">
      <c r="A32" s="52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144"/>
      <c r="AB32" s="144"/>
      <c r="AC32" s="144"/>
      <c r="AD32" s="144"/>
      <c r="AE32" s="144"/>
      <c r="AF32" s="144"/>
      <c r="AG32" s="144"/>
      <c r="AH32" s="144"/>
      <c r="AI32" s="144"/>
      <c r="AJ32" s="144"/>
      <c r="AK32" s="144"/>
      <c r="AL32" s="144"/>
      <c r="AM32" s="144"/>
      <c r="AN32" s="144"/>
      <c r="AO32" s="144"/>
      <c r="AP32" s="144"/>
      <c r="AQ32" s="144"/>
      <c r="AR32" s="144"/>
      <c r="AS32" s="144"/>
      <c r="AT32" s="144"/>
      <c r="AU32" s="144"/>
      <c r="AV32" s="144"/>
      <c r="AW32" s="144"/>
      <c r="AX32" s="144"/>
      <c r="AY32" s="144"/>
      <c r="AZ32" s="144"/>
    </row>
    <row r="33" spans="1:52" s="19" customFormat="1" x14ac:dyDescent="0.25">
      <c r="A33" s="52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144"/>
      <c r="AB33" s="144"/>
      <c r="AC33" s="144"/>
      <c r="AD33" s="144"/>
      <c r="AE33" s="144"/>
      <c r="AF33" s="144"/>
      <c r="AG33" s="144"/>
      <c r="AH33" s="144"/>
      <c r="AI33" s="144"/>
      <c r="AJ33" s="144"/>
      <c r="AK33" s="144"/>
      <c r="AL33" s="144"/>
      <c r="AM33" s="144"/>
      <c r="AN33" s="144"/>
      <c r="AO33" s="144"/>
      <c r="AP33" s="144"/>
      <c r="AQ33" s="144"/>
      <c r="AR33" s="144"/>
      <c r="AS33" s="144"/>
      <c r="AT33" s="144"/>
      <c r="AU33" s="144"/>
      <c r="AV33" s="144"/>
      <c r="AW33" s="144"/>
      <c r="AX33" s="144"/>
      <c r="AY33" s="144"/>
      <c r="AZ33" s="144"/>
    </row>
    <row r="34" spans="1:52" s="19" customFormat="1" x14ac:dyDescent="0.25">
      <c r="A34" s="52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144"/>
      <c r="AB34" s="144"/>
      <c r="AC34" s="144"/>
      <c r="AD34" s="144"/>
      <c r="AE34" s="144"/>
      <c r="AF34" s="144"/>
      <c r="AG34" s="144"/>
      <c r="AH34" s="144"/>
      <c r="AI34" s="144"/>
      <c r="AJ34" s="144"/>
      <c r="AK34" s="144"/>
      <c r="AL34" s="144"/>
      <c r="AM34" s="144"/>
      <c r="AN34" s="144"/>
      <c r="AO34" s="144"/>
      <c r="AP34" s="144"/>
      <c r="AQ34" s="144"/>
      <c r="AR34" s="144"/>
      <c r="AS34" s="144"/>
      <c r="AT34" s="144"/>
      <c r="AU34" s="144"/>
      <c r="AV34" s="144"/>
      <c r="AW34" s="144"/>
      <c r="AX34" s="144"/>
      <c r="AY34" s="144"/>
      <c r="AZ34" s="144"/>
    </row>
    <row r="35" spans="1:52" s="19" customFormat="1" x14ac:dyDescent="0.25">
      <c r="A35" s="52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144"/>
      <c r="AB35" s="144"/>
      <c r="AC35" s="144"/>
      <c r="AD35" s="144"/>
      <c r="AE35" s="144"/>
      <c r="AF35" s="144"/>
      <c r="AG35" s="144"/>
      <c r="AH35" s="144"/>
      <c r="AI35" s="144"/>
      <c r="AJ35" s="144"/>
      <c r="AK35" s="144"/>
      <c r="AL35" s="144"/>
      <c r="AM35" s="144"/>
      <c r="AN35" s="144"/>
      <c r="AO35" s="144"/>
      <c r="AP35" s="144"/>
      <c r="AQ35" s="144"/>
      <c r="AR35" s="144"/>
      <c r="AS35" s="144"/>
      <c r="AT35" s="144"/>
      <c r="AU35" s="144"/>
      <c r="AV35" s="144"/>
      <c r="AW35" s="144"/>
      <c r="AX35" s="144"/>
      <c r="AY35" s="144"/>
      <c r="AZ35" s="144"/>
    </row>
    <row r="36" spans="1:52" s="19" customFormat="1" x14ac:dyDescent="0.25">
      <c r="A36" s="52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0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144"/>
      <c r="AB36" s="144"/>
      <c r="AC36" s="144"/>
      <c r="AD36" s="144"/>
      <c r="AE36" s="144"/>
      <c r="AF36" s="144"/>
      <c r="AG36" s="144"/>
      <c r="AH36" s="144"/>
      <c r="AI36" s="144"/>
      <c r="AJ36" s="144"/>
      <c r="AK36" s="144"/>
      <c r="AL36" s="144"/>
      <c r="AM36" s="144"/>
      <c r="AN36" s="144"/>
      <c r="AO36" s="144"/>
      <c r="AP36" s="144"/>
      <c r="AQ36" s="144"/>
      <c r="AR36" s="144"/>
      <c r="AS36" s="144"/>
      <c r="AT36" s="144"/>
      <c r="AU36" s="144"/>
      <c r="AV36" s="144"/>
      <c r="AW36" s="144"/>
      <c r="AX36" s="144"/>
      <c r="AY36" s="144"/>
      <c r="AZ36" s="144"/>
    </row>
    <row r="37" spans="1:52" x14ac:dyDescent="0.25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0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144"/>
      <c r="AB37" s="144"/>
      <c r="AC37" s="144"/>
      <c r="AD37" s="144"/>
      <c r="AE37" s="144"/>
      <c r="AF37" s="144"/>
      <c r="AG37" s="144"/>
      <c r="AH37" s="144"/>
      <c r="AI37" s="144"/>
      <c r="AJ37" s="144"/>
      <c r="AK37" s="144"/>
      <c r="AL37" s="144"/>
      <c r="AM37" s="144"/>
      <c r="AN37" s="144"/>
      <c r="AO37" s="144"/>
      <c r="AP37" s="144"/>
      <c r="AQ37" s="144"/>
      <c r="AR37" s="144"/>
      <c r="AS37" s="144"/>
      <c r="AT37" s="144"/>
      <c r="AU37" s="144"/>
      <c r="AV37" s="144"/>
      <c r="AW37" s="144"/>
      <c r="AX37" s="144"/>
      <c r="AY37" s="144"/>
      <c r="AZ37" s="144"/>
    </row>
    <row r="38" spans="1:52" x14ac:dyDescent="0.25">
      <c r="A38" s="52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0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144"/>
      <c r="AB38" s="144"/>
      <c r="AC38" s="144"/>
      <c r="AD38" s="144"/>
      <c r="AE38" s="144"/>
      <c r="AF38" s="144"/>
      <c r="AG38" s="144"/>
      <c r="AH38" s="144"/>
      <c r="AI38" s="144"/>
      <c r="AJ38" s="144"/>
      <c r="AK38" s="144"/>
      <c r="AL38" s="144"/>
      <c r="AM38" s="144"/>
      <c r="AN38" s="144"/>
      <c r="AO38" s="144"/>
      <c r="AP38" s="144"/>
      <c r="AQ38" s="144"/>
      <c r="AR38" s="144"/>
      <c r="AS38" s="144"/>
      <c r="AT38" s="144"/>
      <c r="AU38" s="144"/>
      <c r="AV38" s="144"/>
      <c r="AW38" s="144"/>
      <c r="AX38" s="144"/>
      <c r="AY38" s="144"/>
      <c r="AZ38" s="144"/>
    </row>
    <row r="39" spans="1:52" x14ac:dyDescent="0.25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0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144"/>
      <c r="AB39" s="144"/>
      <c r="AC39" s="144"/>
      <c r="AD39" s="144"/>
      <c r="AE39" s="144"/>
      <c r="AF39" s="144"/>
      <c r="AG39" s="144"/>
      <c r="AH39" s="144"/>
      <c r="AI39" s="144"/>
      <c r="AJ39" s="144"/>
      <c r="AK39" s="144"/>
      <c r="AL39" s="144"/>
      <c r="AM39" s="144"/>
      <c r="AN39" s="144"/>
      <c r="AO39" s="144"/>
      <c r="AP39" s="144"/>
      <c r="AQ39" s="144"/>
      <c r="AR39" s="144"/>
      <c r="AS39" s="144"/>
      <c r="AT39" s="144"/>
      <c r="AU39" s="144"/>
      <c r="AV39" s="144"/>
      <c r="AW39" s="144"/>
      <c r="AX39" s="144"/>
      <c r="AY39" s="144"/>
      <c r="AZ39" s="144"/>
    </row>
    <row r="40" spans="1:52" x14ac:dyDescent="0.25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0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44"/>
      <c r="AL40" s="144"/>
      <c r="AM40" s="144"/>
      <c r="AN40" s="144"/>
      <c r="AO40" s="144"/>
      <c r="AP40" s="144"/>
      <c r="AQ40" s="144"/>
      <c r="AR40" s="144"/>
      <c r="AS40" s="144"/>
      <c r="AT40" s="144"/>
      <c r="AU40" s="144"/>
      <c r="AV40" s="144"/>
      <c r="AW40" s="144"/>
      <c r="AX40" s="144"/>
      <c r="AY40" s="144"/>
      <c r="AZ40" s="144"/>
    </row>
    <row r="41" spans="1:52" x14ac:dyDescent="0.25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0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144"/>
      <c r="AB41" s="144"/>
      <c r="AC41" s="144"/>
      <c r="AD41" s="144"/>
      <c r="AE41" s="144"/>
      <c r="AF41" s="144"/>
      <c r="AG41" s="144"/>
      <c r="AH41" s="144"/>
      <c r="AI41" s="144"/>
      <c r="AJ41" s="144"/>
      <c r="AK41" s="144"/>
      <c r="AL41" s="144"/>
      <c r="AM41" s="144"/>
      <c r="AN41" s="144"/>
      <c r="AO41" s="144"/>
      <c r="AP41" s="144"/>
      <c r="AQ41" s="144"/>
      <c r="AR41" s="144"/>
      <c r="AS41" s="144"/>
      <c r="AT41" s="144"/>
      <c r="AU41" s="144"/>
      <c r="AV41" s="144"/>
      <c r="AW41" s="144"/>
      <c r="AX41" s="144"/>
      <c r="AY41" s="144"/>
      <c r="AZ41" s="144"/>
    </row>
    <row r="42" spans="1:52" x14ac:dyDescent="0.25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0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144"/>
      <c r="AB42" s="144"/>
      <c r="AC42" s="144"/>
      <c r="AD42" s="144"/>
      <c r="AE42" s="144"/>
      <c r="AF42" s="144"/>
      <c r="AG42" s="144"/>
      <c r="AH42" s="144"/>
      <c r="AI42" s="144"/>
      <c r="AJ42" s="144"/>
      <c r="AK42" s="144"/>
      <c r="AL42" s="144"/>
      <c r="AM42" s="144"/>
      <c r="AN42" s="144"/>
      <c r="AO42" s="144"/>
      <c r="AP42" s="144"/>
      <c r="AQ42" s="144"/>
      <c r="AR42" s="144"/>
      <c r="AS42" s="144"/>
      <c r="AT42" s="144"/>
      <c r="AU42" s="144"/>
      <c r="AV42" s="144"/>
      <c r="AW42" s="144"/>
      <c r="AX42" s="144"/>
      <c r="AY42" s="144"/>
      <c r="AZ42" s="144"/>
    </row>
    <row r="43" spans="1:52" x14ac:dyDescent="0.25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0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144"/>
      <c r="AB43" s="144"/>
      <c r="AC43" s="144"/>
      <c r="AD43" s="144"/>
      <c r="AE43" s="144"/>
      <c r="AF43" s="144"/>
      <c r="AG43" s="144"/>
      <c r="AH43" s="144"/>
      <c r="AI43" s="144"/>
      <c r="AJ43" s="144"/>
      <c r="AK43" s="144"/>
      <c r="AL43" s="144"/>
      <c r="AM43" s="144"/>
      <c r="AN43" s="144"/>
      <c r="AO43" s="144"/>
      <c r="AP43" s="144"/>
      <c r="AQ43" s="144"/>
      <c r="AR43" s="144"/>
      <c r="AS43" s="144"/>
      <c r="AT43" s="144"/>
      <c r="AU43" s="144"/>
      <c r="AV43" s="144"/>
      <c r="AW43" s="144"/>
      <c r="AX43" s="144"/>
      <c r="AY43" s="144"/>
      <c r="AZ43" s="144"/>
    </row>
    <row r="44" spans="1:52" x14ac:dyDescent="0.25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0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144"/>
      <c r="AB44" s="144"/>
      <c r="AC44" s="144"/>
      <c r="AD44" s="144"/>
      <c r="AE44" s="144"/>
      <c r="AF44" s="144"/>
      <c r="AG44" s="144"/>
      <c r="AH44" s="144"/>
      <c r="AI44" s="144"/>
      <c r="AJ44" s="144"/>
      <c r="AK44" s="144"/>
      <c r="AL44" s="144"/>
      <c r="AM44" s="144"/>
      <c r="AN44" s="144"/>
      <c r="AO44" s="144"/>
      <c r="AP44" s="144"/>
      <c r="AQ44" s="144"/>
      <c r="AR44" s="144"/>
      <c r="AS44" s="144"/>
      <c r="AT44" s="144"/>
      <c r="AU44" s="144"/>
      <c r="AV44" s="144"/>
      <c r="AW44" s="144"/>
      <c r="AX44" s="144"/>
      <c r="AY44" s="144"/>
      <c r="AZ44" s="144"/>
    </row>
    <row r="45" spans="1:52" x14ac:dyDescent="0.25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0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144"/>
      <c r="AB45" s="144"/>
      <c r="AC45" s="144"/>
      <c r="AD45" s="144"/>
      <c r="AE45" s="144"/>
      <c r="AF45" s="144"/>
      <c r="AG45" s="144"/>
      <c r="AH45" s="144"/>
      <c r="AI45" s="144"/>
      <c r="AJ45" s="144"/>
      <c r="AK45" s="144"/>
      <c r="AL45" s="144"/>
      <c r="AM45" s="144"/>
      <c r="AN45" s="144"/>
      <c r="AO45" s="144"/>
      <c r="AP45" s="144"/>
      <c r="AQ45" s="144"/>
      <c r="AR45" s="144"/>
      <c r="AS45" s="144"/>
      <c r="AT45" s="144"/>
      <c r="AU45" s="144"/>
      <c r="AV45" s="144"/>
      <c r="AW45" s="144"/>
      <c r="AX45" s="144"/>
      <c r="AY45" s="144"/>
      <c r="AZ45" s="144"/>
    </row>
    <row r="46" spans="1:52" x14ac:dyDescent="0.25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0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144"/>
      <c r="AB46" s="144"/>
      <c r="AC46" s="144"/>
      <c r="AD46" s="144"/>
      <c r="AE46" s="144"/>
      <c r="AF46" s="144"/>
      <c r="AG46" s="144"/>
      <c r="AH46" s="144"/>
      <c r="AI46" s="144"/>
      <c r="AJ46" s="144"/>
      <c r="AK46" s="144"/>
      <c r="AL46" s="144"/>
      <c r="AM46" s="144"/>
      <c r="AN46" s="144"/>
      <c r="AO46" s="144"/>
      <c r="AP46" s="144"/>
      <c r="AQ46" s="144"/>
      <c r="AR46" s="144"/>
      <c r="AS46" s="144"/>
      <c r="AT46" s="144"/>
      <c r="AU46" s="144"/>
      <c r="AV46" s="144"/>
      <c r="AW46" s="144"/>
      <c r="AX46" s="144"/>
      <c r="AY46" s="144"/>
      <c r="AZ46" s="144"/>
    </row>
    <row r="47" spans="1:52" x14ac:dyDescent="0.25">
      <c r="A47" s="52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0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144"/>
      <c r="AB47" s="144"/>
      <c r="AC47" s="144"/>
      <c r="AD47" s="144"/>
      <c r="AE47" s="144"/>
      <c r="AF47" s="144"/>
      <c r="AG47" s="144"/>
      <c r="AH47" s="144"/>
      <c r="AI47" s="144"/>
      <c r="AJ47" s="144"/>
      <c r="AK47" s="144"/>
      <c r="AL47" s="144"/>
      <c r="AM47" s="144"/>
      <c r="AN47" s="144"/>
      <c r="AO47" s="144"/>
      <c r="AP47" s="144"/>
      <c r="AQ47" s="144"/>
      <c r="AR47" s="144"/>
      <c r="AS47" s="144"/>
      <c r="AT47" s="144"/>
      <c r="AU47" s="144"/>
      <c r="AV47" s="144"/>
      <c r="AW47" s="144"/>
      <c r="AX47" s="144"/>
      <c r="AY47" s="144"/>
      <c r="AZ47" s="144"/>
    </row>
    <row r="48" spans="1:52" x14ac:dyDescent="0.25">
      <c r="A48" s="52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0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144"/>
      <c r="AB48" s="144"/>
      <c r="AC48" s="144"/>
      <c r="AD48" s="144"/>
      <c r="AE48" s="144"/>
      <c r="AF48" s="144"/>
      <c r="AG48" s="144"/>
      <c r="AH48" s="144"/>
      <c r="AI48" s="144"/>
      <c r="AJ48" s="144"/>
      <c r="AK48" s="144"/>
      <c r="AL48" s="144"/>
      <c r="AM48" s="144"/>
      <c r="AN48" s="144"/>
      <c r="AO48" s="144"/>
      <c r="AP48" s="144"/>
      <c r="AQ48" s="144"/>
      <c r="AR48" s="144"/>
      <c r="AS48" s="144"/>
      <c r="AT48" s="144"/>
      <c r="AU48" s="144"/>
      <c r="AV48" s="144"/>
      <c r="AW48" s="144"/>
      <c r="AX48" s="144"/>
      <c r="AY48" s="144"/>
      <c r="AZ48" s="144"/>
    </row>
    <row r="49" spans="1:52" x14ac:dyDescent="0.25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0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144"/>
      <c r="AB49" s="144"/>
      <c r="AC49" s="144"/>
      <c r="AD49" s="144"/>
      <c r="AE49" s="144"/>
      <c r="AF49" s="144"/>
      <c r="AG49" s="144"/>
      <c r="AH49" s="144"/>
      <c r="AI49" s="144"/>
      <c r="AJ49" s="144"/>
      <c r="AK49" s="144"/>
      <c r="AL49" s="144"/>
      <c r="AM49" s="144"/>
      <c r="AN49" s="144"/>
      <c r="AO49" s="144"/>
      <c r="AP49" s="144"/>
      <c r="AQ49" s="144"/>
      <c r="AR49" s="144"/>
      <c r="AS49" s="144"/>
      <c r="AT49" s="144"/>
      <c r="AU49" s="144"/>
      <c r="AV49" s="144"/>
      <c r="AW49" s="144"/>
      <c r="AX49" s="144"/>
      <c r="AY49" s="144"/>
      <c r="AZ49" s="144"/>
    </row>
    <row r="50" spans="1:52" x14ac:dyDescent="0.25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0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144"/>
      <c r="AB50" s="144"/>
      <c r="AC50" s="144"/>
      <c r="AD50" s="144"/>
      <c r="AE50" s="144"/>
      <c r="AF50" s="144"/>
      <c r="AG50" s="144"/>
      <c r="AH50" s="144"/>
      <c r="AI50" s="144"/>
      <c r="AJ50" s="144"/>
      <c r="AK50" s="144"/>
      <c r="AL50" s="144"/>
      <c r="AM50" s="144"/>
      <c r="AN50" s="144"/>
      <c r="AO50" s="144"/>
      <c r="AP50" s="144"/>
      <c r="AQ50" s="144"/>
      <c r="AR50" s="144"/>
      <c r="AS50" s="144"/>
      <c r="AT50" s="144"/>
      <c r="AU50" s="144"/>
      <c r="AV50" s="144"/>
      <c r="AW50" s="144"/>
      <c r="AX50" s="144"/>
      <c r="AY50" s="144"/>
      <c r="AZ50" s="144"/>
    </row>
    <row r="51" spans="1:52" x14ac:dyDescent="0.25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0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144"/>
      <c r="AB51" s="144"/>
      <c r="AC51" s="144"/>
      <c r="AD51" s="144"/>
      <c r="AE51" s="144"/>
      <c r="AF51" s="144"/>
      <c r="AG51" s="144"/>
      <c r="AH51" s="144"/>
      <c r="AI51" s="144"/>
      <c r="AJ51" s="144"/>
      <c r="AK51" s="144"/>
      <c r="AL51" s="144"/>
      <c r="AM51" s="144"/>
      <c r="AN51" s="144"/>
      <c r="AO51" s="144"/>
      <c r="AP51" s="144"/>
      <c r="AQ51" s="144"/>
      <c r="AR51" s="144"/>
      <c r="AS51" s="144"/>
      <c r="AT51" s="144"/>
      <c r="AU51" s="144"/>
      <c r="AV51" s="144"/>
      <c r="AW51" s="144"/>
      <c r="AX51" s="144"/>
      <c r="AY51" s="144"/>
      <c r="AZ51" s="144"/>
    </row>
    <row r="52" spans="1:52" x14ac:dyDescent="0.25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0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144"/>
      <c r="AB52" s="144"/>
      <c r="AC52" s="144"/>
      <c r="AD52" s="144"/>
      <c r="AE52" s="144"/>
      <c r="AF52" s="144"/>
      <c r="AG52" s="144"/>
      <c r="AH52" s="144"/>
      <c r="AI52" s="144"/>
      <c r="AJ52" s="144"/>
      <c r="AK52" s="144"/>
      <c r="AL52" s="144"/>
      <c r="AM52" s="144"/>
      <c r="AN52" s="144"/>
      <c r="AO52" s="144"/>
      <c r="AP52" s="144"/>
      <c r="AQ52" s="144"/>
      <c r="AR52" s="144"/>
      <c r="AS52" s="144"/>
      <c r="AT52" s="144"/>
      <c r="AU52" s="144"/>
      <c r="AV52" s="144"/>
      <c r="AW52" s="144"/>
      <c r="AX52" s="144"/>
      <c r="AY52" s="144"/>
      <c r="AZ52" s="144"/>
    </row>
    <row r="53" spans="1:52" x14ac:dyDescent="0.25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0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144"/>
      <c r="AB53" s="144"/>
      <c r="AC53" s="144"/>
      <c r="AD53" s="144"/>
      <c r="AE53" s="144"/>
      <c r="AF53" s="144"/>
      <c r="AG53" s="144"/>
      <c r="AH53" s="144"/>
      <c r="AI53" s="144"/>
      <c r="AJ53" s="144"/>
      <c r="AK53" s="144"/>
      <c r="AL53" s="144"/>
      <c r="AM53" s="144"/>
      <c r="AN53" s="144"/>
      <c r="AO53" s="144"/>
      <c r="AP53" s="144"/>
      <c r="AQ53" s="144"/>
      <c r="AR53" s="144"/>
      <c r="AS53" s="144"/>
      <c r="AT53" s="144"/>
      <c r="AU53" s="144"/>
      <c r="AV53" s="144"/>
      <c r="AW53" s="144"/>
      <c r="AX53" s="144"/>
      <c r="AY53" s="144"/>
      <c r="AZ53" s="144"/>
    </row>
    <row r="54" spans="1:52" x14ac:dyDescent="0.25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0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144"/>
      <c r="AB54" s="144"/>
      <c r="AC54" s="144"/>
      <c r="AD54" s="144"/>
      <c r="AE54" s="144"/>
      <c r="AF54" s="144"/>
      <c r="AG54" s="144"/>
      <c r="AH54" s="144"/>
      <c r="AI54" s="144"/>
      <c r="AJ54" s="144"/>
      <c r="AK54" s="144"/>
      <c r="AL54" s="144"/>
      <c r="AM54" s="144"/>
      <c r="AN54" s="144"/>
      <c r="AO54" s="144"/>
      <c r="AP54" s="144"/>
      <c r="AQ54" s="144"/>
      <c r="AR54" s="144"/>
      <c r="AS54" s="144"/>
      <c r="AT54" s="144"/>
      <c r="AU54" s="144"/>
      <c r="AV54" s="144"/>
      <c r="AW54" s="144"/>
      <c r="AX54" s="144"/>
      <c r="AY54" s="144"/>
      <c r="AZ54" s="144"/>
    </row>
    <row r="55" spans="1:52" x14ac:dyDescent="0.25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0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144"/>
      <c r="AB55" s="144"/>
      <c r="AC55" s="144"/>
      <c r="AD55" s="144"/>
      <c r="AE55" s="144"/>
      <c r="AF55" s="144"/>
      <c r="AG55" s="144"/>
      <c r="AH55" s="144"/>
      <c r="AI55" s="144"/>
      <c r="AJ55" s="144"/>
      <c r="AK55" s="144"/>
      <c r="AL55" s="144"/>
      <c r="AM55" s="144"/>
      <c r="AN55" s="144"/>
      <c r="AO55" s="144"/>
      <c r="AP55" s="144"/>
      <c r="AQ55" s="144"/>
      <c r="AR55" s="144"/>
      <c r="AS55" s="144"/>
      <c r="AT55" s="144"/>
      <c r="AU55" s="144"/>
      <c r="AV55" s="144"/>
      <c r="AW55" s="144"/>
      <c r="AX55" s="144"/>
      <c r="AY55" s="144"/>
      <c r="AZ55" s="144"/>
    </row>
    <row r="56" spans="1:52" x14ac:dyDescent="0.25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0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144"/>
      <c r="AB56" s="144"/>
      <c r="AC56" s="144"/>
      <c r="AD56" s="144"/>
      <c r="AE56" s="144"/>
      <c r="AF56" s="144"/>
      <c r="AG56" s="144"/>
      <c r="AH56" s="144"/>
      <c r="AI56" s="144"/>
      <c r="AJ56" s="144"/>
      <c r="AK56" s="144"/>
      <c r="AL56" s="144"/>
      <c r="AM56" s="144"/>
      <c r="AN56" s="144"/>
      <c r="AO56" s="144"/>
      <c r="AP56" s="144"/>
      <c r="AQ56" s="144"/>
      <c r="AR56" s="144"/>
      <c r="AS56" s="144"/>
      <c r="AT56" s="144"/>
      <c r="AU56" s="144"/>
      <c r="AV56" s="144"/>
      <c r="AW56" s="144"/>
      <c r="AX56" s="144"/>
      <c r="AY56" s="144"/>
      <c r="AZ56" s="144"/>
    </row>
    <row r="57" spans="1:52" x14ac:dyDescent="0.25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0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144"/>
      <c r="AB57" s="144"/>
      <c r="AC57" s="144"/>
      <c r="AD57" s="144"/>
      <c r="AE57" s="144"/>
      <c r="AF57" s="144"/>
      <c r="AG57" s="144"/>
      <c r="AH57" s="144"/>
      <c r="AI57" s="144"/>
      <c r="AJ57" s="144"/>
      <c r="AK57" s="144"/>
      <c r="AL57" s="144"/>
      <c r="AM57" s="144"/>
      <c r="AN57" s="144"/>
      <c r="AO57" s="144"/>
      <c r="AP57" s="144"/>
      <c r="AQ57" s="144"/>
      <c r="AR57" s="144"/>
      <c r="AS57" s="144"/>
      <c r="AT57" s="144"/>
      <c r="AU57" s="144"/>
      <c r="AV57" s="144"/>
      <c r="AW57" s="144"/>
      <c r="AX57" s="144"/>
      <c r="AY57" s="144"/>
      <c r="AZ57" s="144"/>
    </row>
    <row r="58" spans="1:52" x14ac:dyDescent="0.25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0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144"/>
      <c r="AB58" s="144"/>
      <c r="AC58" s="144"/>
      <c r="AD58" s="144"/>
      <c r="AE58" s="144"/>
      <c r="AF58" s="144"/>
      <c r="AG58" s="144"/>
      <c r="AH58" s="144"/>
      <c r="AI58" s="144"/>
      <c r="AJ58" s="144"/>
      <c r="AK58" s="144"/>
      <c r="AL58" s="144"/>
      <c r="AM58" s="144"/>
      <c r="AN58" s="144"/>
      <c r="AO58" s="144"/>
      <c r="AP58" s="144"/>
      <c r="AQ58" s="144"/>
      <c r="AR58" s="144"/>
      <c r="AS58" s="144"/>
      <c r="AT58" s="144"/>
      <c r="AU58" s="144"/>
      <c r="AV58" s="144"/>
      <c r="AW58" s="144"/>
      <c r="AX58" s="144"/>
      <c r="AY58" s="144"/>
      <c r="AZ58" s="144"/>
    </row>
    <row r="59" spans="1:52" x14ac:dyDescent="0.25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0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144"/>
      <c r="AB59" s="144"/>
      <c r="AC59" s="144"/>
      <c r="AD59" s="144"/>
      <c r="AE59" s="144"/>
      <c r="AF59" s="144"/>
      <c r="AG59" s="144"/>
      <c r="AH59" s="144"/>
      <c r="AI59" s="144"/>
      <c r="AJ59" s="144"/>
      <c r="AK59" s="144"/>
      <c r="AL59" s="144"/>
      <c r="AM59" s="144"/>
      <c r="AN59" s="144"/>
      <c r="AO59" s="144"/>
      <c r="AP59" s="144"/>
      <c r="AQ59" s="144"/>
      <c r="AR59" s="144"/>
      <c r="AS59" s="144"/>
      <c r="AT59" s="144"/>
      <c r="AU59" s="144"/>
      <c r="AV59" s="144"/>
      <c r="AW59" s="144"/>
      <c r="AX59" s="144"/>
      <c r="AY59" s="144"/>
      <c r="AZ59" s="144"/>
    </row>
    <row r="60" spans="1:52" x14ac:dyDescent="0.25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0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144"/>
      <c r="AB60" s="144"/>
      <c r="AC60" s="144"/>
      <c r="AD60" s="144"/>
      <c r="AE60" s="144"/>
      <c r="AF60" s="144"/>
      <c r="AG60" s="144"/>
      <c r="AH60" s="144"/>
      <c r="AI60" s="144"/>
      <c r="AJ60" s="144"/>
      <c r="AK60" s="144"/>
      <c r="AL60" s="144"/>
      <c r="AM60" s="144"/>
      <c r="AN60" s="144"/>
      <c r="AO60" s="144"/>
      <c r="AP60" s="144"/>
      <c r="AQ60" s="144"/>
      <c r="AR60" s="144"/>
      <c r="AS60" s="144"/>
      <c r="AT60" s="144"/>
      <c r="AU60" s="144"/>
      <c r="AV60" s="144"/>
      <c r="AW60" s="144"/>
      <c r="AX60" s="144"/>
      <c r="AY60" s="144"/>
      <c r="AZ60" s="144"/>
    </row>
    <row r="61" spans="1:52" x14ac:dyDescent="0.25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0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144"/>
      <c r="AB61" s="144"/>
      <c r="AC61" s="144"/>
      <c r="AD61" s="144"/>
      <c r="AE61" s="144"/>
      <c r="AF61" s="144"/>
      <c r="AG61" s="144"/>
      <c r="AH61" s="144"/>
      <c r="AI61" s="144"/>
      <c r="AJ61" s="144"/>
      <c r="AK61" s="144"/>
      <c r="AL61" s="144"/>
      <c r="AM61" s="144"/>
      <c r="AN61" s="144"/>
      <c r="AO61" s="144"/>
      <c r="AP61" s="144"/>
      <c r="AQ61" s="144"/>
      <c r="AR61" s="144"/>
      <c r="AS61" s="144"/>
      <c r="AT61" s="144"/>
      <c r="AU61" s="144"/>
      <c r="AV61" s="144"/>
      <c r="AW61" s="144"/>
      <c r="AX61" s="144"/>
      <c r="AY61" s="144"/>
      <c r="AZ61" s="144"/>
    </row>
    <row r="62" spans="1:52" x14ac:dyDescent="0.25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0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144"/>
      <c r="AB62" s="144"/>
      <c r="AC62" s="144"/>
      <c r="AD62" s="144"/>
      <c r="AE62" s="144"/>
      <c r="AF62" s="144"/>
      <c r="AG62" s="144"/>
      <c r="AH62" s="144"/>
      <c r="AI62" s="144"/>
      <c r="AJ62" s="144"/>
      <c r="AK62" s="144"/>
      <c r="AL62" s="144"/>
      <c r="AM62" s="144"/>
      <c r="AN62" s="144"/>
      <c r="AO62" s="144"/>
      <c r="AP62" s="144"/>
      <c r="AQ62" s="144"/>
      <c r="AR62" s="144"/>
      <c r="AS62" s="144"/>
      <c r="AT62" s="144"/>
      <c r="AU62" s="144"/>
      <c r="AV62" s="144"/>
      <c r="AW62" s="144"/>
      <c r="AX62" s="144"/>
      <c r="AY62" s="144"/>
      <c r="AZ62" s="144"/>
    </row>
    <row r="63" spans="1:52" x14ac:dyDescent="0.25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0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144"/>
      <c r="AB63" s="144"/>
      <c r="AC63" s="144"/>
      <c r="AD63" s="144"/>
      <c r="AE63" s="144"/>
      <c r="AF63" s="144"/>
      <c r="AG63" s="144"/>
      <c r="AH63" s="144"/>
      <c r="AI63" s="144"/>
      <c r="AJ63" s="144"/>
      <c r="AK63" s="144"/>
      <c r="AL63" s="144"/>
      <c r="AM63" s="144"/>
      <c r="AN63" s="144"/>
      <c r="AO63" s="144"/>
      <c r="AP63" s="144"/>
      <c r="AQ63" s="144"/>
      <c r="AR63" s="144"/>
      <c r="AS63" s="144"/>
      <c r="AT63" s="144"/>
      <c r="AU63" s="144"/>
      <c r="AV63" s="144"/>
      <c r="AW63" s="144"/>
      <c r="AX63" s="144"/>
      <c r="AY63" s="144"/>
      <c r="AZ63" s="144"/>
    </row>
    <row r="64" spans="1:52" x14ac:dyDescent="0.25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0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144"/>
      <c r="AB64" s="144"/>
      <c r="AC64" s="144"/>
      <c r="AD64" s="144"/>
      <c r="AE64" s="144"/>
      <c r="AF64" s="144"/>
      <c r="AG64" s="144"/>
      <c r="AH64" s="144"/>
      <c r="AI64" s="144"/>
      <c r="AJ64" s="144"/>
      <c r="AK64" s="144"/>
      <c r="AL64" s="144"/>
      <c r="AM64" s="144"/>
      <c r="AN64" s="144"/>
      <c r="AO64" s="144"/>
      <c r="AP64" s="144"/>
      <c r="AQ64" s="144"/>
      <c r="AR64" s="144"/>
      <c r="AS64" s="144"/>
      <c r="AT64" s="144"/>
      <c r="AU64" s="144"/>
      <c r="AV64" s="144"/>
      <c r="AW64" s="144"/>
      <c r="AX64" s="144"/>
      <c r="AY64" s="144"/>
      <c r="AZ64" s="144"/>
    </row>
    <row r="65" spans="1:52" x14ac:dyDescent="0.25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0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144"/>
      <c r="AB65" s="144"/>
      <c r="AC65" s="144"/>
      <c r="AD65" s="144"/>
      <c r="AE65" s="144"/>
      <c r="AF65" s="144"/>
      <c r="AG65" s="144"/>
      <c r="AH65" s="144"/>
      <c r="AI65" s="144"/>
      <c r="AJ65" s="144"/>
      <c r="AK65" s="144"/>
      <c r="AL65" s="144"/>
      <c r="AM65" s="144"/>
      <c r="AN65" s="144"/>
      <c r="AO65" s="144"/>
      <c r="AP65" s="144"/>
      <c r="AQ65" s="144"/>
      <c r="AR65" s="144"/>
      <c r="AS65" s="144"/>
      <c r="AT65" s="144"/>
      <c r="AU65" s="144"/>
      <c r="AV65" s="144"/>
      <c r="AW65" s="144"/>
      <c r="AX65" s="144"/>
      <c r="AY65" s="144"/>
      <c r="AZ65" s="144"/>
    </row>
    <row r="66" spans="1:52" x14ac:dyDescent="0.25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0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144"/>
      <c r="AB66" s="144"/>
      <c r="AC66" s="144"/>
      <c r="AD66" s="144"/>
      <c r="AE66" s="144"/>
      <c r="AF66" s="144"/>
      <c r="AG66" s="144"/>
      <c r="AH66" s="144"/>
      <c r="AI66" s="144"/>
      <c r="AJ66" s="144"/>
      <c r="AK66" s="144"/>
      <c r="AL66" s="144"/>
      <c r="AM66" s="144"/>
      <c r="AN66" s="144"/>
      <c r="AO66" s="144"/>
      <c r="AP66" s="144"/>
      <c r="AQ66" s="144"/>
      <c r="AR66" s="144"/>
      <c r="AS66" s="144"/>
      <c r="AT66" s="144"/>
      <c r="AU66" s="144"/>
      <c r="AV66" s="144"/>
      <c r="AW66" s="144"/>
      <c r="AX66" s="144"/>
      <c r="AY66" s="144"/>
      <c r="AZ66" s="144"/>
    </row>
    <row r="67" spans="1:52" x14ac:dyDescent="0.25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0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144"/>
      <c r="AB67" s="144"/>
      <c r="AC67" s="144"/>
      <c r="AD67" s="144"/>
      <c r="AE67" s="144"/>
      <c r="AF67" s="144"/>
      <c r="AG67" s="144"/>
      <c r="AH67" s="144"/>
      <c r="AI67" s="144"/>
      <c r="AJ67" s="144"/>
      <c r="AK67" s="144"/>
      <c r="AL67" s="144"/>
      <c r="AM67" s="144"/>
      <c r="AN67" s="144"/>
      <c r="AO67" s="144"/>
      <c r="AP67" s="144"/>
      <c r="AQ67" s="144"/>
      <c r="AR67" s="144"/>
      <c r="AS67" s="144"/>
      <c r="AT67" s="144"/>
      <c r="AU67" s="144"/>
      <c r="AV67" s="144"/>
      <c r="AW67" s="144"/>
      <c r="AX67" s="144"/>
      <c r="AY67" s="144"/>
      <c r="AZ67" s="144"/>
    </row>
    <row r="68" spans="1:52" x14ac:dyDescent="0.25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0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144"/>
      <c r="AB68" s="144"/>
      <c r="AC68" s="144"/>
      <c r="AD68" s="144"/>
      <c r="AE68" s="144"/>
      <c r="AF68" s="144"/>
      <c r="AG68" s="144"/>
      <c r="AH68" s="144"/>
      <c r="AI68" s="144"/>
      <c r="AJ68" s="144"/>
      <c r="AK68" s="144"/>
      <c r="AL68" s="144"/>
      <c r="AM68" s="144"/>
      <c r="AN68" s="144"/>
      <c r="AO68" s="144"/>
      <c r="AP68" s="144"/>
      <c r="AQ68" s="144"/>
      <c r="AR68" s="144"/>
      <c r="AS68" s="144"/>
      <c r="AT68" s="144"/>
      <c r="AU68" s="144"/>
      <c r="AV68" s="144"/>
      <c r="AW68" s="144"/>
      <c r="AX68" s="144"/>
      <c r="AY68" s="144"/>
      <c r="AZ68" s="144"/>
    </row>
    <row r="69" spans="1:52" x14ac:dyDescent="0.25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0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144"/>
      <c r="AB69" s="144"/>
      <c r="AC69" s="144"/>
      <c r="AD69" s="144"/>
      <c r="AE69" s="144"/>
      <c r="AF69" s="144"/>
      <c r="AG69" s="144"/>
      <c r="AH69" s="144"/>
      <c r="AI69" s="144"/>
      <c r="AJ69" s="144"/>
      <c r="AK69" s="144"/>
      <c r="AL69" s="144"/>
      <c r="AM69" s="144"/>
      <c r="AN69" s="144"/>
      <c r="AO69" s="144"/>
      <c r="AP69" s="144"/>
      <c r="AQ69" s="144"/>
      <c r="AR69" s="144"/>
      <c r="AS69" s="144"/>
      <c r="AT69" s="144"/>
      <c r="AU69" s="144"/>
      <c r="AV69" s="144"/>
      <c r="AW69" s="144"/>
      <c r="AX69" s="144"/>
      <c r="AY69" s="144"/>
      <c r="AZ69" s="144"/>
    </row>
    <row r="70" spans="1:52" x14ac:dyDescent="0.25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0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144"/>
      <c r="AB70" s="144"/>
      <c r="AC70" s="144"/>
      <c r="AD70" s="144"/>
      <c r="AE70" s="144"/>
      <c r="AF70" s="144"/>
      <c r="AG70" s="144"/>
      <c r="AH70" s="144"/>
      <c r="AI70" s="144"/>
      <c r="AJ70" s="144"/>
      <c r="AK70" s="144"/>
      <c r="AL70" s="144"/>
      <c r="AM70" s="144"/>
      <c r="AN70" s="144"/>
      <c r="AO70" s="144"/>
      <c r="AP70" s="144"/>
      <c r="AQ70" s="144"/>
      <c r="AR70" s="144"/>
      <c r="AS70" s="144"/>
      <c r="AT70" s="144"/>
      <c r="AU70" s="144"/>
      <c r="AV70" s="144"/>
      <c r="AW70" s="144"/>
      <c r="AX70" s="144"/>
      <c r="AY70" s="144"/>
      <c r="AZ70" s="144"/>
    </row>
    <row r="71" spans="1:52" x14ac:dyDescent="0.25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0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144"/>
      <c r="AB71" s="144"/>
      <c r="AC71" s="144"/>
      <c r="AD71" s="144"/>
      <c r="AE71" s="144"/>
      <c r="AF71" s="144"/>
      <c r="AG71" s="144"/>
      <c r="AH71" s="144"/>
      <c r="AI71" s="144"/>
      <c r="AJ71" s="144"/>
      <c r="AK71" s="144"/>
      <c r="AL71" s="144"/>
      <c r="AM71" s="144"/>
      <c r="AN71" s="144"/>
      <c r="AO71" s="144"/>
      <c r="AP71" s="144"/>
      <c r="AQ71" s="144"/>
      <c r="AR71" s="144"/>
      <c r="AS71" s="144"/>
      <c r="AT71" s="144"/>
      <c r="AU71" s="144"/>
      <c r="AV71" s="144"/>
      <c r="AW71" s="144"/>
      <c r="AX71" s="144"/>
      <c r="AY71" s="144"/>
      <c r="AZ71" s="144"/>
    </row>
    <row r="72" spans="1:52" x14ac:dyDescent="0.25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0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144"/>
      <c r="AB72" s="144"/>
      <c r="AC72" s="144"/>
      <c r="AD72" s="144"/>
      <c r="AE72" s="144"/>
      <c r="AF72" s="144"/>
      <c r="AG72" s="144"/>
      <c r="AH72" s="144"/>
      <c r="AI72" s="144"/>
      <c r="AJ72" s="144"/>
      <c r="AK72" s="144"/>
      <c r="AL72" s="144"/>
      <c r="AM72" s="144"/>
      <c r="AN72" s="144"/>
      <c r="AO72" s="144"/>
      <c r="AP72" s="144"/>
      <c r="AQ72" s="144"/>
      <c r="AR72" s="144"/>
      <c r="AS72" s="144"/>
      <c r="AT72" s="144"/>
      <c r="AU72" s="144"/>
      <c r="AV72" s="144"/>
      <c r="AW72" s="144"/>
      <c r="AX72" s="144"/>
      <c r="AY72" s="144"/>
      <c r="AZ72" s="144"/>
    </row>
    <row r="73" spans="1:52" x14ac:dyDescent="0.25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0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144"/>
      <c r="AB73" s="144"/>
      <c r="AC73" s="144"/>
      <c r="AD73" s="144"/>
      <c r="AE73" s="144"/>
      <c r="AF73" s="144"/>
      <c r="AG73" s="144"/>
      <c r="AH73" s="144"/>
      <c r="AI73" s="144"/>
      <c r="AJ73" s="144"/>
      <c r="AK73" s="144"/>
      <c r="AL73" s="144"/>
      <c r="AM73" s="144"/>
      <c r="AN73" s="144"/>
      <c r="AO73" s="144"/>
      <c r="AP73" s="144"/>
      <c r="AQ73" s="144"/>
      <c r="AR73" s="144"/>
      <c r="AS73" s="144"/>
      <c r="AT73" s="144"/>
      <c r="AU73" s="144"/>
      <c r="AV73" s="144"/>
      <c r="AW73" s="144"/>
      <c r="AX73" s="144"/>
      <c r="AY73" s="144"/>
      <c r="AZ73" s="144"/>
    </row>
    <row r="74" spans="1:52" x14ac:dyDescent="0.25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0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144"/>
      <c r="AB74" s="144"/>
      <c r="AC74" s="144"/>
      <c r="AD74" s="144"/>
      <c r="AE74" s="144"/>
      <c r="AF74" s="144"/>
      <c r="AG74" s="144"/>
      <c r="AH74" s="144"/>
      <c r="AI74" s="144"/>
      <c r="AJ74" s="144"/>
      <c r="AK74" s="144"/>
      <c r="AL74" s="144"/>
      <c r="AM74" s="144"/>
      <c r="AN74" s="144"/>
      <c r="AO74" s="144"/>
      <c r="AP74" s="144"/>
      <c r="AQ74" s="144"/>
      <c r="AR74" s="144"/>
      <c r="AS74" s="144"/>
      <c r="AT74" s="144"/>
      <c r="AU74" s="144"/>
      <c r="AV74" s="144"/>
      <c r="AW74" s="144"/>
      <c r="AX74" s="144"/>
      <c r="AY74" s="144"/>
      <c r="AZ74" s="144"/>
    </row>
    <row r="75" spans="1:52" x14ac:dyDescent="0.25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0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144"/>
      <c r="AB75" s="144"/>
      <c r="AC75" s="144"/>
      <c r="AD75" s="144"/>
      <c r="AE75" s="144"/>
      <c r="AF75" s="144"/>
      <c r="AG75" s="144"/>
      <c r="AH75" s="144"/>
      <c r="AI75" s="144"/>
      <c r="AJ75" s="144"/>
      <c r="AK75" s="144"/>
      <c r="AL75" s="144"/>
      <c r="AM75" s="144"/>
      <c r="AN75" s="144"/>
      <c r="AO75" s="144"/>
      <c r="AP75" s="144"/>
      <c r="AQ75" s="144"/>
      <c r="AR75" s="144"/>
      <c r="AS75" s="144"/>
      <c r="AT75" s="144"/>
      <c r="AU75" s="144"/>
      <c r="AV75" s="144"/>
      <c r="AW75" s="144"/>
      <c r="AX75" s="144"/>
      <c r="AY75" s="144"/>
      <c r="AZ75" s="144"/>
    </row>
    <row r="76" spans="1:52" x14ac:dyDescent="0.25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0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144"/>
      <c r="AB76" s="144"/>
      <c r="AC76" s="144"/>
      <c r="AD76" s="144"/>
      <c r="AE76" s="144"/>
      <c r="AF76" s="144"/>
      <c r="AG76" s="144"/>
      <c r="AH76" s="144"/>
      <c r="AI76" s="144"/>
      <c r="AJ76" s="144"/>
      <c r="AK76" s="144"/>
      <c r="AL76" s="144"/>
      <c r="AM76" s="144"/>
      <c r="AN76" s="144"/>
      <c r="AO76" s="144"/>
      <c r="AP76" s="144"/>
      <c r="AQ76" s="144"/>
      <c r="AR76" s="144"/>
      <c r="AS76" s="144"/>
      <c r="AT76" s="144"/>
      <c r="AU76" s="144"/>
      <c r="AV76" s="144"/>
      <c r="AW76" s="144"/>
      <c r="AX76" s="144"/>
      <c r="AY76" s="144"/>
      <c r="AZ76" s="144"/>
    </row>
    <row r="77" spans="1:52" x14ac:dyDescent="0.25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0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144"/>
      <c r="AB77" s="144"/>
      <c r="AC77" s="144"/>
      <c r="AD77" s="144"/>
      <c r="AE77" s="144"/>
      <c r="AF77" s="144"/>
      <c r="AG77" s="144"/>
      <c r="AH77" s="144"/>
      <c r="AI77" s="144"/>
      <c r="AJ77" s="144"/>
      <c r="AK77" s="144"/>
      <c r="AL77" s="144"/>
      <c r="AM77" s="144"/>
      <c r="AN77" s="144"/>
      <c r="AO77" s="144"/>
      <c r="AP77" s="144"/>
      <c r="AQ77" s="144"/>
      <c r="AR77" s="144"/>
      <c r="AS77" s="144"/>
      <c r="AT77" s="144"/>
      <c r="AU77" s="144"/>
      <c r="AV77" s="144"/>
      <c r="AW77" s="144"/>
      <c r="AX77" s="144"/>
      <c r="AY77" s="144"/>
      <c r="AZ77" s="144"/>
    </row>
    <row r="78" spans="1:52" x14ac:dyDescent="0.25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0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144"/>
      <c r="AB78" s="144"/>
      <c r="AC78" s="144"/>
      <c r="AD78" s="144"/>
      <c r="AE78" s="144"/>
      <c r="AF78" s="144"/>
      <c r="AG78" s="144"/>
      <c r="AH78" s="144"/>
      <c r="AI78" s="144"/>
      <c r="AJ78" s="144"/>
      <c r="AK78" s="144"/>
      <c r="AL78" s="144"/>
      <c r="AM78" s="144"/>
      <c r="AN78" s="144"/>
      <c r="AO78" s="144"/>
      <c r="AP78" s="144"/>
      <c r="AQ78" s="144"/>
      <c r="AR78" s="144"/>
      <c r="AS78" s="144"/>
      <c r="AT78" s="144"/>
      <c r="AU78" s="144"/>
      <c r="AV78" s="144"/>
      <c r="AW78" s="144"/>
      <c r="AX78" s="144"/>
      <c r="AY78" s="144"/>
      <c r="AZ78" s="144"/>
    </row>
    <row r="79" spans="1:52" x14ac:dyDescent="0.25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0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144"/>
      <c r="AB79" s="144"/>
      <c r="AC79" s="144"/>
      <c r="AD79" s="144"/>
      <c r="AE79" s="144"/>
      <c r="AF79" s="144"/>
      <c r="AG79" s="144"/>
      <c r="AH79" s="144"/>
      <c r="AI79" s="144"/>
      <c r="AJ79" s="144"/>
      <c r="AK79" s="144"/>
      <c r="AL79" s="144"/>
      <c r="AM79" s="144"/>
      <c r="AN79" s="144"/>
      <c r="AO79" s="144"/>
      <c r="AP79" s="144"/>
      <c r="AQ79" s="144"/>
      <c r="AR79" s="144"/>
      <c r="AS79" s="144"/>
      <c r="AT79" s="144"/>
      <c r="AU79" s="144"/>
      <c r="AV79" s="144"/>
      <c r="AW79" s="144"/>
      <c r="AX79" s="144"/>
      <c r="AY79" s="144"/>
      <c r="AZ79" s="144"/>
    </row>
    <row r="80" spans="1:52" x14ac:dyDescent="0.25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0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  <c r="AA80" s="144"/>
      <c r="AB80" s="144"/>
      <c r="AC80" s="144"/>
      <c r="AD80" s="144"/>
      <c r="AE80" s="144"/>
      <c r="AF80" s="144"/>
      <c r="AG80" s="144"/>
      <c r="AH80" s="144"/>
      <c r="AI80" s="144"/>
      <c r="AJ80" s="144"/>
      <c r="AK80" s="144"/>
      <c r="AL80" s="144"/>
      <c r="AM80" s="144"/>
      <c r="AN80" s="144"/>
      <c r="AO80" s="144"/>
      <c r="AP80" s="144"/>
      <c r="AQ80" s="144"/>
      <c r="AR80" s="144"/>
      <c r="AS80" s="144"/>
      <c r="AT80" s="144"/>
      <c r="AU80" s="144"/>
      <c r="AV80" s="144"/>
      <c r="AW80" s="144"/>
      <c r="AX80" s="144"/>
      <c r="AY80" s="144"/>
      <c r="AZ80" s="144"/>
    </row>
    <row r="81" spans="1:52" x14ac:dyDescent="0.25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0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144"/>
      <c r="AB81" s="144"/>
      <c r="AC81" s="144"/>
      <c r="AD81" s="144"/>
      <c r="AE81" s="144"/>
      <c r="AF81" s="144"/>
      <c r="AG81" s="144"/>
      <c r="AH81" s="144"/>
      <c r="AI81" s="144"/>
      <c r="AJ81" s="144"/>
      <c r="AK81" s="144"/>
      <c r="AL81" s="144"/>
      <c r="AM81" s="144"/>
      <c r="AN81" s="144"/>
      <c r="AO81" s="144"/>
      <c r="AP81" s="144"/>
      <c r="AQ81" s="144"/>
      <c r="AR81" s="144"/>
      <c r="AS81" s="144"/>
      <c r="AT81" s="144"/>
      <c r="AU81" s="144"/>
      <c r="AV81" s="144"/>
      <c r="AW81" s="144"/>
      <c r="AX81" s="144"/>
      <c r="AY81" s="144"/>
      <c r="AZ81" s="144"/>
    </row>
    <row r="82" spans="1:52" x14ac:dyDescent="0.25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0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144"/>
      <c r="AB82" s="144"/>
      <c r="AC82" s="144"/>
      <c r="AD82" s="144"/>
      <c r="AE82" s="144"/>
      <c r="AF82" s="144"/>
      <c r="AG82" s="144"/>
      <c r="AH82" s="144"/>
      <c r="AI82" s="144"/>
      <c r="AJ82" s="144"/>
      <c r="AK82" s="144"/>
      <c r="AL82" s="144"/>
      <c r="AM82" s="144"/>
      <c r="AN82" s="144"/>
      <c r="AO82" s="144"/>
      <c r="AP82" s="144"/>
      <c r="AQ82" s="144"/>
      <c r="AR82" s="144"/>
      <c r="AS82" s="144"/>
      <c r="AT82" s="144"/>
      <c r="AU82" s="144"/>
      <c r="AV82" s="144"/>
      <c r="AW82" s="144"/>
      <c r="AX82" s="144"/>
      <c r="AY82" s="144"/>
      <c r="AZ82" s="144"/>
    </row>
    <row r="83" spans="1:52" x14ac:dyDescent="0.25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0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144"/>
      <c r="AB83" s="144"/>
      <c r="AC83" s="144"/>
      <c r="AD83" s="144"/>
      <c r="AE83" s="144"/>
      <c r="AF83" s="144"/>
      <c r="AG83" s="144"/>
      <c r="AH83" s="144"/>
      <c r="AI83" s="144"/>
      <c r="AJ83" s="144"/>
      <c r="AK83" s="144"/>
      <c r="AL83" s="144"/>
      <c r="AM83" s="144"/>
      <c r="AN83" s="144"/>
      <c r="AO83" s="144"/>
      <c r="AP83" s="144"/>
      <c r="AQ83" s="144"/>
      <c r="AR83" s="144"/>
      <c r="AS83" s="144"/>
      <c r="AT83" s="144"/>
      <c r="AU83" s="144"/>
      <c r="AV83" s="144"/>
      <c r="AW83" s="144"/>
      <c r="AX83" s="144"/>
      <c r="AY83" s="144"/>
      <c r="AZ83" s="144"/>
    </row>
    <row r="84" spans="1:52" x14ac:dyDescent="0.25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0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144"/>
      <c r="AB84" s="144"/>
      <c r="AC84" s="144"/>
      <c r="AD84" s="144"/>
      <c r="AE84" s="144"/>
      <c r="AF84" s="144"/>
      <c r="AG84" s="144"/>
      <c r="AH84" s="144"/>
      <c r="AI84" s="144"/>
      <c r="AJ84" s="144"/>
      <c r="AK84" s="144"/>
      <c r="AL84" s="144"/>
      <c r="AM84" s="144"/>
      <c r="AN84" s="144"/>
      <c r="AO84" s="144"/>
      <c r="AP84" s="144"/>
      <c r="AQ84" s="144"/>
      <c r="AR84" s="144"/>
      <c r="AS84" s="144"/>
      <c r="AT84" s="144"/>
      <c r="AU84" s="144"/>
      <c r="AV84" s="144"/>
      <c r="AW84" s="144"/>
      <c r="AX84" s="144"/>
      <c r="AY84" s="144"/>
      <c r="AZ84" s="144"/>
    </row>
    <row r="85" spans="1:52" x14ac:dyDescent="0.25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0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  <c r="AA85" s="144"/>
      <c r="AB85" s="144"/>
      <c r="AC85" s="144"/>
      <c r="AD85" s="144"/>
      <c r="AE85" s="144"/>
      <c r="AF85" s="144"/>
      <c r="AG85" s="144"/>
      <c r="AH85" s="144"/>
      <c r="AI85" s="144"/>
      <c r="AJ85" s="144"/>
      <c r="AK85" s="144"/>
      <c r="AL85" s="144"/>
      <c r="AM85" s="144"/>
      <c r="AN85" s="144"/>
      <c r="AO85" s="144"/>
      <c r="AP85" s="144"/>
      <c r="AQ85" s="144"/>
      <c r="AR85" s="144"/>
      <c r="AS85" s="144"/>
      <c r="AT85" s="144"/>
      <c r="AU85" s="144"/>
      <c r="AV85" s="144"/>
      <c r="AW85" s="144"/>
      <c r="AX85" s="144"/>
      <c r="AY85" s="144"/>
      <c r="AZ85" s="144"/>
    </row>
    <row r="86" spans="1:52" x14ac:dyDescent="0.25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0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144"/>
      <c r="AB86" s="144"/>
      <c r="AC86" s="144"/>
      <c r="AD86" s="144"/>
      <c r="AE86" s="144"/>
      <c r="AF86" s="144"/>
      <c r="AG86" s="144"/>
      <c r="AH86" s="144"/>
      <c r="AI86" s="144"/>
      <c r="AJ86" s="144"/>
      <c r="AK86" s="144"/>
      <c r="AL86" s="144"/>
      <c r="AM86" s="144"/>
      <c r="AN86" s="144"/>
      <c r="AO86" s="144"/>
      <c r="AP86" s="144"/>
      <c r="AQ86" s="144"/>
      <c r="AR86" s="144"/>
      <c r="AS86" s="144"/>
      <c r="AT86" s="144"/>
      <c r="AU86" s="144"/>
      <c r="AV86" s="144"/>
      <c r="AW86" s="144"/>
      <c r="AX86" s="144"/>
      <c r="AY86" s="144"/>
      <c r="AZ86" s="144"/>
    </row>
    <row r="87" spans="1:52" x14ac:dyDescent="0.25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0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144"/>
      <c r="AB87" s="144"/>
      <c r="AC87" s="144"/>
      <c r="AD87" s="144"/>
      <c r="AE87" s="144"/>
      <c r="AF87" s="144"/>
      <c r="AG87" s="144"/>
      <c r="AH87" s="144"/>
      <c r="AI87" s="144"/>
      <c r="AJ87" s="144"/>
      <c r="AK87" s="144"/>
      <c r="AL87" s="144"/>
      <c r="AM87" s="144"/>
      <c r="AN87" s="144"/>
      <c r="AO87" s="144"/>
      <c r="AP87" s="144"/>
      <c r="AQ87" s="144"/>
      <c r="AR87" s="144"/>
      <c r="AS87" s="144"/>
      <c r="AT87" s="144"/>
      <c r="AU87" s="144"/>
      <c r="AV87" s="144"/>
      <c r="AW87" s="144"/>
      <c r="AX87" s="144"/>
      <c r="AY87" s="144"/>
      <c r="AZ87" s="144"/>
    </row>
    <row r="88" spans="1:52" x14ac:dyDescent="0.25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0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144"/>
      <c r="AB88" s="144"/>
      <c r="AC88" s="144"/>
      <c r="AD88" s="144"/>
      <c r="AE88" s="144"/>
      <c r="AF88" s="144"/>
      <c r="AG88" s="144"/>
      <c r="AH88" s="144"/>
      <c r="AI88" s="144"/>
      <c r="AJ88" s="144"/>
      <c r="AK88" s="144"/>
      <c r="AL88" s="144"/>
      <c r="AM88" s="144"/>
      <c r="AN88" s="144"/>
      <c r="AO88" s="144"/>
      <c r="AP88" s="144"/>
      <c r="AQ88" s="144"/>
      <c r="AR88" s="144"/>
      <c r="AS88" s="144"/>
      <c r="AT88" s="144"/>
      <c r="AU88" s="144"/>
      <c r="AV88" s="144"/>
      <c r="AW88" s="144"/>
      <c r="AX88" s="144"/>
      <c r="AY88" s="144"/>
      <c r="AZ88" s="144"/>
    </row>
    <row r="89" spans="1:52" x14ac:dyDescent="0.25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0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144"/>
      <c r="AB89" s="144"/>
      <c r="AC89" s="144"/>
      <c r="AD89" s="144"/>
      <c r="AE89" s="144"/>
      <c r="AF89" s="144"/>
      <c r="AG89" s="144"/>
      <c r="AH89" s="144"/>
      <c r="AI89" s="144"/>
      <c r="AJ89" s="144"/>
      <c r="AK89" s="144"/>
      <c r="AL89" s="144"/>
      <c r="AM89" s="144"/>
      <c r="AN89" s="144"/>
      <c r="AO89" s="144"/>
      <c r="AP89" s="144"/>
      <c r="AQ89" s="144"/>
      <c r="AR89" s="144"/>
      <c r="AS89" s="144"/>
      <c r="AT89" s="144"/>
      <c r="AU89" s="144"/>
      <c r="AV89" s="144"/>
      <c r="AW89" s="144"/>
      <c r="AX89" s="144"/>
      <c r="AY89" s="144"/>
      <c r="AZ89" s="144"/>
    </row>
    <row r="90" spans="1:52" x14ac:dyDescent="0.25">
      <c r="A90" s="52"/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0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144"/>
      <c r="AB90" s="144"/>
      <c r="AC90" s="144"/>
      <c r="AD90" s="144"/>
      <c r="AE90" s="144"/>
      <c r="AF90" s="144"/>
      <c r="AG90" s="144"/>
      <c r="AH90" s="144"/>
      <c r="AI90" s="144"/>
      <c r="AJ90" s="144"/>
      <c r="AK90" s="144"/>
      <c r="AL90" s="144"/>
      <c r="AM90" s="144"/>
      <c r="AN90" s="144"/>
      <c r="AO90" s="144"/>
      <c r="AP90" s="144"/>
      <c r="AQ90" s="144"/>
      <c r="AR90" s="144"/>
      <c r="AS90" s="144"/>
      <c r="AT90" s="144"/>
      <c r="AU90" s="144"/>
      <c r="AV90" s="144"/>
      <c r="AW90" s="144"/>
      <c r="AX90" s="144"/>
      <c r="AY90" s="144"/>
      <c r="AZ90" s="144"/>
    </row>
    <row r="91" spans="1:52" x14ac:dyDescent="0.25">
      <c r="A91" s="52"/>
      <c r="B91" s="52"/>
      <c r="C91" s="52"/>
      <c r="D91" s="52"/>
      <c r="E91" s="52"/>
      <c r="F91" s="52"/>
      <c r="G91" s="52"/>
      <c r="H91" s="52"/>
      <c r="I91" s="52"/>
      <c r="J91" s="52"/>
      <c r="K91" s="52"/>
      <c r="L91" s="50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144"/>
      <c r="AB91" s="144"/>
      <c r="AC91" s="144"/>
      <c r="AD91" s="144"/>
      <c r="AE91" s="144"/>
      <c r="AF91" s="144"/>
      <c r="AG91" s="144"/>
      <c r="AH91" s="144"/>
      <c r="AI91" s="144"/>
      <c r="AJ91" s="144"/>
      <c r="AK91" s="144"/>
      <c r="AL91" s="144"/>
      <c r="AM91" s="144"/>
      <c r="AN91" s="144"/>
      <c r="AO91" s="144"/>
      <c r="AP91" s="144"/>
      <c r="AQ91" s="144"/>
      <c r="AR91" s="144"/>
      <c r="AS91" s="144"/>
      <c r="AT91" s="144"/>
      <c r="AU91" s="144"/>
      <c r="AV91" s="144"/>
      <c r="AW91" s="144"/>
      <c r="AX91" s="144"/>
      <c r="AY91" s="144"/>
      <c r="AZ91" s="144"/>
    </row>
    <row r="92" spans="1:52" x14ac:dyDescent="0.25">
      <c r="A92" s="52"/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0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  <c r="AA92" s="144"/>
      <c r="AB92" s="144"/>
      <c r="AC92" s="144"/>
      <c r="AD92" s="144"/>
      <c r="AE92" s="144"/>
      <c r="AF92" s="144"/>
      <c r="AG92" s="144"/>
      <c r="AH92" s="144"/>
      <c r="AI92" s="144"/>
      <c r="AJ92" s="144"/>
      <c r="AK92" s="144"/>
      <c r="AL92" s="144"/>
      <c r="AM92" s="144"/>
      <c r="AN92" s="144"/>
      <c r="AO92" s="144"/>
      <c r="AP92" s="144"/>
      <c r="AQ92" s="144"/>
      <c r="AR92" s="144"/>
      <c r="AS92" s="144"/>
      <c r="AT92" s="144"/>
      <c r="AU92" s="144"/>
      <c r="AV92" s="144"/>
      <c r="AW92" s="144"/>
      <c r="AX92" s="144"/>
      <c r="AY92" s="144"/>
      <c r="AZ92" s="144"/>
    </row>
    <row r="93" spans="1:52" x14ac:dyDescent="0.25">
      <c r="A93" s="52"/>
      <c r="B93" s="52"/>
      <c r="C93" s="52"/>
      <c r="D93" s="52"/>
      <c r="E93" s="52"/>
      <c r="F93" s="52"/>
      <c r="G93" s="52"/>
      <c r="H93" s="52"/>
      <c r="I93" s="52"/>
      <c r="J93" s="52"/>
      <c r="K93" s="52"/>
      <c r="L93" s="50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144"/>
      <c r="AB93" s="144"/>
      <c r="AC93" s="144"/>
      <c r="AD93" s="144"/>
      <c r="AE93" s="144"/>
      <c r="AF93" s="144"/>
      <c r="AG93" s="144"/>
      <c r="AH93" s="144"/>
      <c r="AI93" s="144"/>
      <c r="AJ93" s="144"/>
      <c r="AK93" s="144"/>
      <c r="AL93" s="144"/>
      <c r="AM93" s="144"/>
      <c r="AN93" s="144"/>
      <c r="AO93" s="144"/>
      <c r="AP93" s="144"/>
      <c r="AQ93" s="144"/>
      <c r="AR93" s="144"/>
      <c r="AS93" s="144"/>
      <c r="AT93" s="144"/>
      <c r="AU93" s="144"/>
      <c r="AV93" s="144"/>
      <c r="AW93" s="144"/>
      <c r="AX93" s="144"/>
      <c r="AY93" s="144"/>
      <c r="AZ93" s="144"/>
    </row>
    <row r="94" spans="1:52" x14ac:dyDescent="0.25">
      <c r="A94" s="52"/>
      <c r="B94" s="52"/>
      <c r="C94" s="52"/>
      <c r="D94" s="52"/>
      <c r="E94" s="52"/>
      <c r="F94" s="52"/>
      <c r="G94" s="52"/>
      <c r="H94" s="52"/>
      <c r="I94" s="52"/>
      <c r="J94" s="52"/>
      <c r="K94" s="52"/>
      <c r="L94" s="50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144"/>
      <c r="AB94" s="144"/>
      <c r="AC94" s="144"/>
      <c r="AD94" s="144"/>
      <c r="AE94" s="144"/>
      <c r="AF94" s="144"/>
      <c r="AG94" s="144"/>
      <c r="AH94" s="144"/>
      <c r="AI94" s="144"/>
      <c r="AJ94" s="144"/>
      <c r="AK94" s="144"/>
      <c r="AL94" s="144"/>
      <c r="AM94" s="144"/>
      <c r="AN94" s="144"/>
      <c r="AO94" s="144"/>
      <c r="AP94" s="144"/>
      <c r="AQ94" s="144"/>
      <c r="AR94" s="144"/>
      <c r="AS94" s="144"/>
      <c r="AT94" s="144"/>
      <c r="AU94" s="144"/>
      <c r="AV94" s="144"/>
      <c r="AW94" s="144"/>
      <c r="AX94" s="144"/>
      <c r="AY94" s="144"/>
      <c r="AZ94" s="144"/>
    </row>
    <row r="95" spans="1:52" x14ac:dyDescent="0.25">
      <c r="A95" s="52"/>
      <c r="B95" s="52"/>
      <c r="C95" s="52"/>
      <c r="D95" s="52"/>
      <c r="E95" s="52"/>
      <c r="F95" s="52"/>
      <c r="G95" s="52"/>
      <c r="H95" s="52"/>
      <c r="I95" s="52"/>
      <c r="J95" s="52"/>
      <c r="K95" s="52"/>
      <c r="L95" s="50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144"/>
      <c r="AB95" s="144"/>
      <c r="AC95" s="144"/>
      <c r="AD95" s="144"/>
      <c r="AE95" s="144"/>
      <c r="AF95" s="144"/>
      <c r="AG95" s="144"/>
      <c r="AH95" s="144"/>
      <c r="AI95" s="144"/>
      <c r="AJ95" s="144"/>
      <c r="AK95" s="144"/>
      <c r="AL95" s="144"/>
      <c r="AM95" s="144"/>
      <c r="AN95" s="144"/>
      <c r="AO95" s="144"/>
      <c r="AP95" s="144"/>
      <c r="AQ95" s="144"/>
      <c r="AR95" s="144"/>
      <c r="AS95" s="144"/>
      <c r="AT95" s="144"/>
      <c r="AU95" s="144"/>
      <c r="AV95" s="144"/>
      <c r="AW95" s="144"/>
      <c r="AX95" s="144"/>
      <c r="AY95" s="144"/>
      <c r="AZ95" s="144"/>
    </row>
    <row r="96" spans="1:52" x14ac:dyDescent="0.25">
      <c r="A96" s="52"/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0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144"/>
      <c r="AB96" s="144"/>
      <c r="AC96" s="144"/>
      <c r="AD96" s="144"/>
      <c r="AE96" s="144"/>
      <c r="AF96" s="144"/>
      <c r="AG96" s="144"/>
      <c r="AH96" s="144"/>
      <c r="AI96" s="144"/>
      <c r="AJ96" s="144"/>
      <c r="AK96" s="144"/>
      <c r="AL96" s="144"/>
      <c r="AM96" s="144"/>
      <c r="AN96" s="144"/>
      <c r="AO96" s="144"/>
      <c r="AP96" s="144"/>
      <c r="AQ96" s="144"/>
      <c r="AR96" s="144"/>
      <c r="AS96" s="144"/>
      <c r="AT96" s="144"/>
      <c r="AU96" s="144"/>
      <c r="AV96" s="144"/>
      <c r="AW96" s="144"/>
      <c r="AX96" s="144"/>
      <c r="AY96" s="144"/>
      <c r="AZ96" s="144"/>
    </row>
    <row r="97" spans="1:52" x14ac:dyDescent="0.25">
      <c r="A97" s="52"/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0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144"/>
      <c r="AB97" s="144"/>
      <c r="AC97" s="144"/>
      <c r="AD97" s="144"/>
      <c r="AE97" s="144"/>
      <c r="AF97" s="144"/>
      <c r="AG97" s="144"/>
      <c r="AH97" s="144"/>
      <c r="AI97" s="144"/>
      <c r="AJ97" s="144"/>
      <c r="AK97" s="144"/>
      <c r="AL97" s="144"/>
      <c r="AM97" s="144"/>
      <c r="AN97" s="144"/>
      <c r="AO97" s="144"/>
      <c r="AP97" s="144"/>
      <c r="AQ97" s="144"/>
      <c r="AR97" s="144"/>
      <c r="AS97" s="144"/>
      <c r="AT97" s="144"/>
      <c r="AU97" s="144"/>
      <c r="AV97" s="144"/>
      <c r="AW97" s="144"/>
      <c r="AX97" s="144"/>
      <c r="AY97" s="144"/>
      <c r="AZ97" s="144"/>
    </row>
    <row r="98" spans="1:52" x14ac:dyDescent="0.25">
      <c r="A98" s="52"/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0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144"/>
      <c r="AB98" s="144"/>
      <c r="AC98" s="144"/>
      <c r="AD98" s="144"/>
      <c r="AE98" s="144"/>
      <c r="AF98" s="144"/>
      <c r="AG98" s="144"/>
      <c r="AH98" s="144"/>
      <c r="AI98" s="144"/>
      <c r="AJ98" s="144"/>
      <c r="AK98" s="144"/>
      <c r="AL98" s="144"/>
      <c r="AM98" s="144"/>
      <c r="AN98" s="144"/>
      <c r="AO98" s="144"/>
      <c r="AP98" s="144"/>
      <c r="AQ98" s="144"/>
      <c r="AR98" s="144"/>
      <c r="AS98" s="144"/>
      <c r="AT98" s="144"/>
      <c r="AU98" s="144"/>
      <c r="AV98" s="144"/>
      <c r="AW98" s="144"/>
      <c r="AX98" s="144"/>
      <c r="AY98" s="144"/>
      <c r="AZ98" s="144"/>
    </row>
    <row r="99" spans="1:52" x14ac:dyDescent="0.25">
      <c r="A99" s="52"/>
      <c r="B99" s="52"/>
      <c r="C99" s="52"/>
      <c r="D99" s="52"/>
      <c r="E99" s="52"/>
      <c r="F99" s="52"/>
      <c r="G99" s="52"/>
      <c r="H99" s="52"/>
      <c r="I99" s="52"/>
      <c r="J99" s="52"/>
      <c r="K99" s="52"/>
      <c r="L99" s="50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144"/>
      <c r="AB99" s="144"/>
      <c r="AC99" s="144"/>
      <c r="AD99" s="144"/>
      <c r="AE99" s="144"/>
      <c r="AF99" s="144"/>
      <c r="AG99" s="144"/>
      <c r="AH99" s="144"/>
      <c r="AI99" s="144"/>
      <c r="AJ99" s="144"/>
      <c r="AK99" s="144"/>
      <c r="AL99" s="144"/>
      <c r="AM99" s="144"/>
      <c r="AN99" s="144"/>
      <c r="AO99" s="144"/>
      <c r="AP99" s="144"/>
      <c r="AQ99" s="144"/>
      <c r="AR99" s="144"/>
      <c r="AS99" s="144"/>
      <c r="AT99" s="144"/>
      <c r="AU99" s="144"/>
      <c r="AV99" s="144"/>
      <c r="AW99" s="144"/>
      <c r="AX99" s="144"/>
      <c r="AY99" s="144"/>
      <c r="AZ99" s="144"/>
    </row>
    <row r="100" spans="1:52" x14ac:dyDescent="0.25">
      <c r="A100" s="52"/>
      <c r="B100" s="52"/>
      <c r="C100" s="52"/>
      <c r="D100" s="52"/>
      <c r="E100" s="52"/>
      <c r="F100" s="52"/>
      <c r="G100" s="52"/>
      <c r="H100" s="52"/>
      <c r="I100" s="52"/>
      <c r="J100" s="52"/>
      <c r="K100" s="52"/>
      <c r="L100" s="50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  <c r="AA100" s="144"/>
      <c r="AB100" s="144"/>
      <c r="AC100" s="144"/>
      <c r="AD100" s="144"/>
      <c r="AE100" s="144"/>
      <c r="AF100" s="144"/>
      <c r="AG100" s="144"/>
      <c r="AH100" s="144"/>
      <c r="AI100" s="144"/>
      <c r="AJ100" s="144"/>
      <c r="AK100" s="144"/>
      <c r="AL100" s="144"/>
      <c r="AM100" s="144"/>
      <c r="AN100" s="144"/>
      <c r="AO100" s="144"/>
      <c r="AP100" s="144"/>
      <c r="AQ100" s="144"/>
      <c r="AR100" s="144"/>
      <c r="AS100" s="144"/>
      <c r="AT100" s="144"/>
      <c r="AU100" s="144"/>
      <c r="AV100" s="144"/>
      <c r="AW100" s="144"/>
      <c r="AX100" s="144"/>
      <c r="AY100" s="144"/>
      <c r="AZ100" s="144"/>
    </row>
    <row r="101" spans="1:52" x14ac:dyDescent="0.25">
      <c r="A101" s="52"/>
      <c r="B101" s="52"/>
      <c r="C101" s="52"/>
      <c r="D101" s="52"/>
      <c r="E101" s="52"/>
      <c r="F101" s="52"/>
      <c r="G101" s="52"/>
      <c r="H101" s="52"/>
      <c r="I101" s="52"/>
      <c r="J101" s="52"/>
      <c r="K101" s="52"/>
      <c r="L101" s="50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  <c r="AA101" s="144"/>
      <c r="AB101" s="144"/>
      <c r="AC101" s="144"/>
      <c r="AD101" s="144"/>
      <c r="AE101" s="144"/>
      <c r="AF101" s="144"/>
      <c r="AG101" s="144"/>
      <c r="AH101" s="144"/>
      <c r="AI101" s="144"/>
      <c r="AJ101" s="144"/>
      <c r="AK101" s="144"/>
      <c r="AL101" s="144"/>
      <c r="AM101" s="144"/>
      <c r="AN101" s="144"/>
      <c r="AO101" s="144"/>
      <c r="AP101" s="144"/>
      <c r="AQ101" s="144"/>
      <c r="AR101" s="144"/>
      <c r="AS101" s="144"/>
      <c r="AT101" s="144"/>
      <c r="AU101" s="144"/>
      <c r="AV101" s="144"/>
      <c r="AW101" s="144"/>
      <c r="AX101" s="144"/>
      <c r="AY101" s="144"/>
      <c r="AZ101" s="144"/>
    </row>
    <row r="102" spans="1:52" x14ac:dyDescent="0.25">
      <c r="A102" s="52"/>
      <c r="B102" s="52"/>
      <c r="C102" s="52"/>
      <c r="D102" s="52"/>
      <c r="E102" s="52"/>
      <c r="F102" s="52"/>
      <c r="G102" s="52"/>
      <c r="H102" s="52"/>
      <c r="I102" s="52"/>
      <c r="J102" s="52"/>
      <c r="K102" s="52"/>
      <c r="L102" s="50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52"/>
      <c r="Y102" s="52"/>
      <c r="Z102" s="52"/>
      <c r="AA102" s="144"/>
      <c r="AB102" s="144"/>
      <c r="AC102" s="144"/>
      <c r="AD102" s="144"/>
      <c r="AE102" s="144"/>
      <c r="AF102" s="144"/>
      <c r="AG102" s="144"/>
      <c r="AH102" s="144"/>
      <c r="AI102" s="144"/>
      <c r="AJ102" s="144"/>
      <c r="AK102" s="144"/>
      <c r="AL102" s="144"/>
      <c r="AM102" s="144"/>
      <c r="AN102" s="144"/>
      <c r="AO102" s="144"/>
      <c r="AP102" s="144"/>
      <c r="AQ102" s="144"/>
      <c r="AR102" s="144"/>
      <c r="AS102" s="144"/>
      <c r="AT102" s="144"/>
      <c r="AU102" s="144"/>
      <c r="AV102" s="144"/>
      <c r="AW102" s="144"/>
      <c r="AX102" s="144"/>
      <c r="AY102" s="144"/>
      <c r="AZ102" s="144"/>
    </row>
    <row r="103" spans="1:52" x14ac:dyDescent="0.25">
      <c r="A103" s="52"/>
      <c r="B103" s="52"/>
      <c r="C103" s="52"/>
      <c r="D103" s="52"/>
      <c r="E103" s="52"/>
      <c r="F103" s="52"/>
      <c r="G103" s="52"/>
      <c r="H103" s="52"/>
      <c r="I103" s="52"/>
      <c r="J103" s="52"/>
      <c r="K103" s="52"/>
      <c r="L103" s="50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  <c r="Z103" s="52"/>
      <c r="AA103" s="144"/>
      <c r="AB103" s="144"/>
      <c r="AC103" s="144"/>
      <c r="AD103" s="144"/>
      <c r="AE103" s="144"/>
      <c r="AF103" s="144"/>
      <c r="AG103" s="144"/>
      <c r="AH103" s="144"/>
      <c r="AI103" s="144"/>
      <c r="AJ103" s="144"/>
      <c r="AK103" s="144"/>
      <c r="AL103" s="144"/>
      <c r="AM103" s="144"/>
      <c r="AN103" s="144"/>
      <c r="AO103" s="144"/>
      <c r="AP103" s="144"/>
      <c r="AQ103" s="144"/>
      <c r="AR103" s="144"/>
      <c r="AS103" s="144"/>
      <c r="AT103" s="144"/>
      <c r="AU103" s="144"/>
      <c r="AV103" s="144"/>
      <c r="AW103" s="144"/>
      <c r="AX103" s="144"/>
      <c r="AY103" s="144"/>
      <c r="AZ103" s="144"/>
    </row>
    <row r="104" spans="1:52" x14ac:dyDescent="0.25">
      <c r="A104" s="52"/>
      <c r="B104" s="52"/>
      <c r="C104" s="52"/>
      <c r="D104" s="52"/>
      <c r="E104" s="52"/>
      <c r="F104" s="52"/>
      <c r="G104" s="52"/>
      <c r="H104" s="52"/>
      <c r="I104" s="52"/>
      <c r="J104" s="52"/>
      <c r="K104" s="52"/>
      <c r="L104" s="50"/>
      <c r="M104" s="52"/>
      <c r="N104" s="52"/>
      <c r="O104" s="52"/>
      <c r="P104" s="52"/>
      <c r="Q104" s="52"/>
      <c r="R104" s="52"/>
      <c r="S104" s="52"/>
      <c r="T104" s="52"/>
      <c r="U104" s="52"/>
      <c r="V104" s="52"/>
      <c r="W104" s="52"/>
      <c r="X104" s="52"/>
      <c r="Y104" s="52"/>
      <c r="Z104" s="52"/>
      <c r="AA104" s="144"/>
      <c r="AB104" s="144"/>
      <c r="AC104" s="144"/>
      <c r="AD104" s="144"/>
      <c r="AE104" s="144"/>
      <c r="AF104" s="144"/>
      <c r="AG104" s="144"/>
      <c r="AH104" s="144"/>
      <c r="AI104" s="144"/>
      <c r="AJ104" s="144"/>
      <c r="AK104" s="144"/>
      <c r="AL104" s="144"/>
      <c r="AM104" s="144"/>
      <c r="AN104" s="144"/>
      <c r="AO104" s="144"/>
      <c r="AP104" s="144"/>
      <c r="AQ104" s="144"/>
      <c r="AR104" s="144"/>
      <c r="AS104" s="144"/>
      <c r="AT104" s="144"/>
      <c r="AU104" s="144"/>
      <c r="AV104" s="144"/>
      <c r="AW104" s="144"/>
      <c r="AX104" s="144"/>
      <c r="AY104" s="144"/>
      <c r="AZ104" s="144"/>
    </row>
    <row r="105" spans="1:52" x14ac:dyDescent="0.25">
      <c r="A105" s="52"/>
      <c r="B105" s="52"/>
      <c r="C105" s="52"/>
      <c r="D105" s="52"/>
      <c r="E105" s="52"/>
      <c r="F105" s="52"/>
      <c r="G105" s="52"/>
      <c r="H105" s="52"/>
      <c r="I105" s="52"/>
      <c r="J105" s="52"/>
      <c r="K105" s="52"/>
      <c r="L105" s="50"/>
      <c r="M105" s="52"/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52"/>
      <c r="Z105" s="52"/>
      <c r="AA105" s="144"/>
      <c r="AB105" s="144"/>
      <c r="AC105" s="144"/>
      <c r="AD105" s="144"/>
      <c r="AE105" s="144"/>
      <c r="AF105" s="144"/>
      <c r="AG105" s="144"/>
      <c r="AH105" s="144"/>
      <c r="AI105" s="144"/>
      <c r="AJ105" s="144"/>
      <c r="AK105" s="144"/>
      <c r="AL105" s="144"/>
      <c r="AM105" s="144"/>
      <c r="AN105" s="144"/>
      <c r="AO105" s="144"/>
      <c r="AP105" s="144"/>
      <c r="AQ105" s="144"/>
      <c r="AR105" s="144"/>
      <c r="AS105" s="144"/>
      <c r="AT105" s="144"/>
      <c r="AU105" s="144"/>
      <c r="AV105" s="144"/>
      <c r="AW105" s="144"/>
      <c r="AX105" s="144"/>
      <c r="AY105" s="144"/>
      <c r="AZ105" s="144"/>
    </row>
    <row r="106" spans="1:52" x14ac:dyDescent="0.25">
      <c r="A106" s="52"/>
      <c r="B106" s="52"/>
      <c r="C106" s="52"/>
      <c r="D106" s="52"/>
      <c r="E106" s="52"/>
      <c r="F106" s="52"/>
      <c r="G106" s="52"/>
      <c r="H106" s="52"/>
      <c r="I106" s="52"/>
      <c r="J106" s="52"/>
      <c r="K106" s="52"/>
      <c r="L106" s="50"/>
      <c r="M106" s="52"/>
      <c r="N106" s="52"/>
      <c r="O106" s="52"/>
      <c r="P106" s="52"/>
      <c r="Q106" s="52"/>
      <c r="R106" s="52"/>
      <c r="S106" s="52"/>
      <c r="T106" s="52"/>
      <c r="U106" s="52"/>
      <c r="V106" s="52"/>
      <c r="W106" s="52"/>
      <c r="X106" s="52"/>
      <c r="Y106" s="52"/>
      <c r="Z106" s="52"/>
      <c r="AA106" s="144"/>
      <c r="AB106" s="144"/>
      <c r="AC106" s="144"/>
      <c r="AD106" s="144"/>
      <c r="AE106" s="144"/>
      <c r="AF106" s="144"/>
      <c r="AG106" s="144"/>
      <c r="AH106" s="144"/>
      <c r="AI106" s="144"/>
      <c r="AJ106" s="144"/>
      <c r="AK106" s="144"/>
      <c r="AL106" s="144"/>
      <c r="AM106" s="144"/>
      <c r="AN106" s="144"/>
      <c r="AO106" s="144"/>
      <c r="AP106" s="144"/>
      <c r="AQ106" s="144"/>
      <c r="AR106" s="144"/>
      <c r="AS106" s="144"/>
      <c r="AT106" s="144"/>
      <c r="AU106" s="144"/>
      <c r="AV106" s="144"/>
      <c r="AW106" s="144"/>
      <c r="AX106" s="144"/>
      <c r="AY106" s="144"/>
      <c r="AZ106" s="144"/>
    </row>
    <row r="107" spans="1:52" x14ac:dyDescent="0.25">
      <c r="A107" s="52"/>
      <c r="B107" s="52"/>
      <c r="C107" s="52"/>
      <c r="D107" s="52"/>
      <c r="E107" s="52"/>
      <c r="F107" s="52"/>
      <c r="G107" s="52"/>
      <c r="H107" s="52"/>
      <c r="I107" s="52"/>
      <c r="J107" s="52"/>
      <c r="K107" s="52"/>
      <c r="L107" s="50"/>
      <c r="M107" s="52"/>
      <c r="N107" s="52"/>
      <c r="O107" s="52"/>
      <c r="P107" s="52"/>
      <c r="Q107" s="52"/>
      <c r="R107" s="52"/>
      <c r="S107" s="52"/>
      <c r="T107" s="52"/>
      <c r="U107" s="52"/>
      <c r="V107" s="52"/>
      <c r="W107" s="52"/>
      <c r="X107" s="52"/>
      <c r="Y107" s="52"/>
      <c r="Z107" s="52"/>
      <c r="AA107" s="144"/>
      <c r="AB107" s="144"/>
      <c r="AC107" s="144"/>
      <c r="AD107" s="144"/>
      <c r="AE107" s="144"/>
      <c r="AF107" s="144"/>
      <c r="AG107" s="144"/>
      <c r="AH107" s="144"/>
      <c r="AI107" s="144"/>
      <c r="AJ107" s="144"/>
      <c r="AK107" s="144"/>
      <c r="AL107" s="144"/>
      <c r="AM107" s="144"/>
      <c r="AN107" s="144"/>
      <c r="AO107" s="144"/>
      <c r="AP107" s="144"/>
      <c r="AQ107" s="144"/>
      <c r="AR107" s="144"/>
      <c r="AS107" s="144"/>
      <c r="AT107" s="144"/>
      <c r="AU107" s="144"/>
      <c r="AV107" s="144"/>
      <c r="AW107" s="144"/>
      <c r="AX107" s="144"/>
      <c r="AY107" s="144"/>
      <c r="AZ107" s="144"/>
    </row>
    <row r="108" spans="1:52" x14ac:dyDescent="0.25">
      <c r="A108" s="52"/>
      <c r="B108" s="52"/>
      <c r="C108" s="52"/>
      <c r="D108" s="52"/>
      <c r="E108" s="52"/>
      <c r="F108" s="52"/>
      <c r="G108" s="52"/>
      <c r="H108" s="52"/>
      <c r="I108" s="52"/>
      <c r="J108" s="52"/>
      <c r="K108" s="52"/>
      <c r="L108" s="50"/>
      <c r="M108" s="52"/>
      <c r="N108" s="52"/>
      <c r="O108" s="52"/>
      <c r="P108" s="52"/>
      <c r="Q108" s="52"/>
      <c r="R108" s="52"/>
      <c r="S108" s="52"/>
      <c r="T108" s="52"/>
      <c r="U108" s="52"/>
      <c r="V108" s="52"/>
      <c r="W108" s="52"/>
      <c r="X108" s="52"/>
      <c r="Y108" s="52"/>
      <c r="Z108" s="52"/>
      <c r="AA108" s="144"/>
      <c r="AB108" s="144"/>
      <c r="AC108" s="144"/>
      <c r="AD108" s="144"/>
      <c r="AE108" s="144"/>
      <c r="AF108" s="144"/>
      <c r="AG108" s="144"/>
      <c r="AH108" s="144"/>
      <c r="AI108" s="144"/>
      <c r="AJ108" s="144"/>
      <c r="AK108" s="144"/>
      <c r="AL108" s="144"/>
      <c r="AM108" s="144"/>
      <c r="AN108" s="144"/>
      <c r="AO108" s="144"/>
      <c r="AP108" s="144"/>
      <c r="AQ108" s="144"/>
      <c r="AR108" s="144"/>
      <c r="AS108" s="144"/>
      <c r="AT108" s="144"/>
      <c r="AU108" s="144"/>
      <c r="AV108" s="144"/>
      <c r="AW108" s="144"/>
      <c r="AX108" s="144"/>
      <c r="AY108" s="144"/>
      <c r="AZ108" s="144"/>
    </row>
    <row r="109" spans="1:52" x14ac:dyDescent="0.25">
      <c r="A109" s="52"/>
      <c r="B109" s="52"/>
      <c r="C109" s="52"/>
      <c r="D109" s="52"/>
      <c r="E109" s="52"/>
      <c r="F109" s="52"/>
      <c r="G109" s="52"/>
      <c r="H109" s="52"/>
      <c r="I109" s="52"/>
      <c r="J109" s="52"/>
      <c r="K109" s="52"/>
      <c r="L109" s="50"/>
      <c r="M109" s="52"/>
      <c r="N109" s="52"/>
      <c r="O109" s="52"/>
      <c r="P109" s="52"/>
      <c r="Q109" s="52"/>
      <c r="R109" s="52"/>
      <c r="S109" s="52"/>
      <c r="T109" s="52"/>
      <c r="U109" s="52"/>
      <c r="V109" s="52"/>
      <c r="W109" s="52"/>
      <c r="X109" s="52"/>
      <c r="Y109" s="52"/>
      <c r="Z109" s="52"/>
      <c r="AA109" s="144"/>
      <c r="AB109" s="144"/>
      <c r="AC109" s="144"/>
      <c r="AD109" s="144"/>
      <c r="AE109" s="144"/>
      <c r="AF109" s="144"/>
      <c r="AG109" s="144"/>
      <c r="AH109" s="144"/>
      <c r="AI109" s="144"/>
      <c r="AJ109" s="144"/>
      <c r="AK109" s="144"/>
      <c r="AL109" s="144"/>
      <c r="AM109" s="144"/>
      <c r="AN109" s="144"/>
      <c r="AO109" s="144"/>
      <c r="AP109" s="144"/>
      <c r="AQ109" s="144"/>
      <c r="AR109" s="144"/>
      <c r="AS109" s="144"/>
      <c r="AT109" s="144"/>
      <c r="AU109" s="144"/>
      <c r="AV109" s="144"/>
      <c r="AW109" s="144"/>
      <c r="AX109" s="144"/>
      <c r="AY109" s="144"/>
      <c r="AZ109" s="144"/>
    </row>
    <row r="110" spans="1:52" x14ac:dyDescent="0.25">
      <c r="A110" s="52"/>
      <c r="B110" s="52"/>
      <c r="C110" s="52"/>
      <c r="D110" s="52"/>
      <c r="E110" s="52"/>
      <c r="F110" s="52"/>
      <c r="G110" s="52"/>
      <c r="H110" s="52"/>
      <c r="I110" s="52"/>
      <c r="J110" s="52"/>
      <c r="K110" s="52"/>
      <c r="L110" s="50"/>
      <c r="M110" s="52"/>
      <c r="N110" s="52"/>
      <c r="O110" s="52"/>
      <c r="P110" s="52"/>
      <c r="Q110" s="52"/>
      <c r="R110" s="52"/>
      <c r="S110" s="52"/>
      <c r="T110" s="52"/>
      <c r="U110" s="52"/>
      <c r="V110" s="52"/>
      <c r="W110" s="52"/>
      <c r="X110" s="52"/>
      <c r="Y110" s="52"/>
      <c r="Z110" s="52"/>
      <c r="AA110" s="144"/>
      <c r="AB110" s="144"/>
      <c r="AC110" s="144"/>
      <c r="AD110" s="144"/>
      <c r="AE110" s="144"/>
      <c r="AF110" s="144"/>
      <c r="AG110" s="144"/>
      <c r="AH110" s="144"/>
      <c r="AI110" s="144"/>
      <c r="AJ110" s="144"/>
      <c r="AK110" s="144"/>
      <c r="AL110" s="144"/>
      <c r="AM110" s="144"/>
      <c r="AN110" s="144"/>
      <c r="AO110" s="144"/>
      <c r="AP110" s="144"/>
      <c r="AQ110" s="144"/>
      <c r="AR110" s="144"/>
      <c r="AS110" s="144"/>
      <c r="AT110" s="144"/>
      <c r="AU110" s="144"/>
      <c r="AV110" s="144"/>
      <c r="AW110" s="144"/>
      <c r="AX110" s="144"/>
      <c r="AY110" s="144"/>
      <c r="AZ110" s="144"/>
    </row>
    <row r="111" spans="1:52" x14ac:dyDescent="0.25">
      <c r="A111" s="52"/>
      <c r="B111" s="52"/>
      <c r="C111" s="52"/>
      <c r="D111" s="52"/>
      <c r="E111" s="52"/>
      <c r="F111" s="52"/>
      <c r="G111" s="52"/>
      <c r="H111" s="52"/>
      <c r="I111" s="52"/>
      <c r="J111" s="52"/>
      <c r="K111" s="52"/>
      <c r="L111" s="50"/>
      <c r="M111" s="52"/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52"/>
      <c r="Z111" s="52"/>
      <c r="AA111" s="144"/>
      <c r="AB111" s="144"/>
      <c r="AC111" s="144"/>
      <c r="AD111" s="144"/>
      <c r="AE111" s="144"/>
      <c r="AF111" s="144"/>
      <c r="AG111" s="144"/>
      <c r="AH111" s="144"/>
      <c r="AI111" s="144"/>
      <c r="AJ111" s="144"/>
      <c r="AK111" s="144"/>
      <c r="AL111" s="144"/>
      <c r="AM111" s="144"/>
      <c r="AN111" s="144"/>
      <c r="AO111" s="144"/>
      <c r="AP111" s="144"/>
      <c r="AQ111" s="144"/>
      <c r="AR111" s="144"/>
      <c r="AS111" s="144"/>
      <c r="AT111" s="144"/>
      <c r="AU111" s="144"/>
      <c r="AV111" s="144"/>
      <c r="AW111" s="144"/>
      <c r="AX111" s="144"/>
      <c r="AY111" s="144"/>
      <c r="AZ111" s="144"/>
    </row>
    <row r="112" spans="1:52" x14ac:dyDescent="0.25">
      <c r="A112" s="52"/>
      <c r="B112" s="52"/>
      <c r="C112" s="52"/>
      <c r="D112" s="52"/>
      <c r="E112" s="52"/>
      <c r="F112" s="52"/>
      <c r="G112" s="52"/>
      <c r="H112" s="52"/>
      <c r="I112" s="52"/>
      <c r="J112" s="52"/>
      <c r="K112" s="52"/>
      <c r="L112" s="50"/>
      <c r="M112" s="52"/>
      <c r="N112" s="52"/>
      <c r="O112" s="52"/>
      <c r="P112" s="52"/>
      <c r="Q112" s="52"/>
      <c r="R112" s="52"/>
      <c r="S112" s="52"/>
      <c r="T112" s="52"/>
      <c r="U112" s="52"/>
      <c r="V112" s="52"/>
      <c r="W112" s="52"/>
      <c r="X112" s="52"/>
      <c r="Y112" s="52"/>
      <c r="Z112" s="52"/>
      <c r="AA112" s="144"/>
      <c r="AB112" s="144"/>
      <c r="AC112" s="144"/>
      <c r="AD112" s="144"/>
      <c r="AE112" s="144"/>
      <c r="AF112" s="144"/>
      <c r="AG112" s="144"/>
      <c r="AH112" s="144"/>
      <c r="AI112" s="144"/>
      <c r="AJ112" s="144"/>
      <c r="AK112" s="144"/>
      <c r="AL112" s="144"/>
      <c r="AM112" s="144"/>
      <c r="AN112" s="144"/>
      <c r="AO112" s="144"/>
      <c r="AP112" s="144"/>
      <c r="AQ112" s="144"/>
      <c r="AR112" s="144"/>
      <c r="AS112" s="144"/>
      <c r="AT112" s="144"/>
      <c r="AU112" s="144"/>
      <c r="AV112" s="144"/>
      <c r="AW112" s="144"/>
      <c r="AX112" s="144"/>
      <c r="AY112" s="144"/>
      <c r="AZ112" s="144"/>
    </row>
    <row r="113" spans="1:52" x14ac:dyDescent="0.25">
      <c r="A113" s="52"/>
      <c r="B113" s="52"/>
      <c r="C113" s="52"/>
      <c r="D113" s="52"/>
      <c r="E113" s="52"/>
      <c r="F113" s="52"/>
      <c r="G113" s="52"/>
      <c r="H113" s="52"/>
      <c r="I113" s="52"/>
      <c r="J113" s="52"/>
      <c r="K113" s="52"/>
      <c r="L113" s="50"/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  <c r="AA113" s="144"/>
      <c r="AB113" s="144"/>
      <c r="AC113" s="144"/>
      <c r="AD113" s="144"/>
      <c r="AE113" s="144"/>
      <c r="AF113" s="144"/>
      <c r="AG113" s="144"/>
      <c r="AH113" s="144"/>
      <c r="AI113" s="144"/>
      <c r="AJ113" s="144"/>
      <c r="AK113" s="144"/>
      <c r="AL113" s="144"/>
      <c r="AM113" s="144"/>
      <c r="AN113" s="144"/>
      <c r="AO113" s="144"/>
      <c r="AP113" s="144"/>
      <c r="AQ113" s="144"/>
      <c r="AR113" s="144"/>
      <c r="AS113" s="144"/>
      <c r="AT113" s="144"/>
      <c r="AU113" s="144"/>
      <c r="AV113" s="144"/>
      <c r="AW113" s="144"/>
      <c r="AX113" s="144"/>
      <c r="AY113" s="144"/>
      <c r="AZ113" s="144"/>
    </row>
    <row r="114" spans="1:52" x14ac:dyDescent="0.25">
      <c r="A114" s="52"/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0"/>
      <c r="M114" s="52"/>
      <c r="N114" s="52"/>
      <c r="O114" s="52"/>
      <c r="P114" s="52"/>
      <c r="Q114" s="52"/>
      <c r="R114" s="52"/>
      <c r="S114" s="52"/>
      <c r="T114" s="52"/>
      <c r="U114" s="52"/>
      <c r="V114" s="52"/>
      <c r="W114" s="52"/>
      <c r="X114" s="52"/>
      <c r="Y114" s="52"/>
      <c r="Z114" s="52"/>
      <c r="AA114" s="144"/>
      <c r="AB114" s="144"/>
      <c r="AC114" s="144"/>
      <c r="AD114" s="144"/>
      <c r="AE114" s="144"/>
      <c r="AF114" s="144"/>
      <c r="AG114" s="144"/>
      <c r="AH114" s="144"/>
      <c r="AI114" s="144"/>
      <c r="AJ114" s="144"/>
      <c r="AK114" s="144"/>
      <c r="AL114" s="144"/>
      <c r="AM114" s="144"/>
      <c r="AN114" s="144"/>
      <c r="AO114" s="144"/>
      <c r="AP114" s="144"/>
      <c r="AQ114" s="144"/>
      <c r="AR114" s="144"/>
      <c r="AS114" s="144"/>
      <c r="AT114" s="144"/>
      <c r="AU114" s="144"/>
      <c r="AV114" s="144"/>
      <c r="AW114" s="144"/>
      <c r="AX114" s="144"/>
      <c r="AY114" s="144"/>
      <c r="AZ114" s="144"/>
    </row>
    <row r="115" spans="1:52" x14ac:dyDescent="0.25">
      <c r="A115" s="52"/>
      <c r="B115" s="52"/>
      <c r="C115" s="52"/>
      <c r="D115" s="52"/>
      <c r="E115" s="52"/>
      <c r="F115" s="52"/>
      <c r="G115" s="52"/>
      <c r="H115" s="52"/>
      <c r="I115" s="52"/>
      <c r="J115" s="52"/>
      <c r="K115" s="52"/>
      <c r="L115" s="50"/>
      <c r="M115" s="52"/>
      <c r="N115" s="52"/>
      <c r="O115" s="52"/>
      <c r="P115" s="52"/>
      <c r="Q115" s="52"/>
      <c r="R115" s="52"/>
      <c r="S115" s="52"/>
      <c r="T115" s="52"/>
      <c r="U115" s="52"/>
      <c r="V115" s="52"/>
      <c r="W115" s="52"/>
      <c r="X115" s="52"/>
      <c r="Y115" s="52"/>
      <c r="Z115" s="52"/>
      <c r="AA115" s="144"/>
      <c r="AB115" s="144"/>
      <c r="AC115" s="144"/>
      <c r="AD115" s="144"/>
      <c r="AE115" s="144"/>
      <c r="AF115" s="144"/>
      <c r="AG115" s="144"/>
      <c r="AH115" s="144"/>
      <c r="AI115" s="144"/>
      <c r="AJ115" s="144"/>
      <c r="AK115" s="144"/>
      <c r="AL115" s="144"/>
      <c r="AM115" s="144"/>
      <c r="AN115" s="144"/>
      <c r="AO115" s="144"/>
      <c r="AP115" s="144"/>
      <c r="AQ115" s="144"/>
      <c r="AR115" s="144"/>
      <c r="AS115" s="144"/>
      <c r="AT115" s="144"/>
      <c r="AU115" s="144"/>
      <c r="AV115" s="144"/>
      <c r="AW115" s="144"/>
      <c r="AX115" s="144"/>
      <c r="AY115" s="144"/>
      <c r="AZ115" s="144"/>
    </row>
    <row r="116" spans="1:52" x14ac:dyDescent="0.25">
      <c r="A116" s="52"/>
      <c r="B116" s="52"/>
      <c r="C116" s="52"/>
      <c r="D116" s="52"/>
      <c r="E116" s="52"/>
      <c r="F116" s="52"/>
      <c r="G116" s="52"/>
      <c r="H116" s="52"/>
      <c r="I116" s="52"/>
      <c r="J116" s="52"/>
      <c r="K116" s="52"/>
      <c r="L116" s="50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  <c r="AA116" s="144"/>
      <c r="AB116" s="144"/>
      <c r="AC116" s="144"/>
      <c r="AD116" s="144"/>
      <c r="AE116" s="144"/>
      <c r="AF116" s="144"/>
      <c r="AG116" s="144"/>
      <c r="AH116" s="144"/>
      <c r="AI116" s="144"/>
      <c r="AJ116" s="144"/>
      <c r="AK116" s="144"/>
      <c r="AL116" s="144"/>
      <c r="AM116" s="144"/>
      <c r="AN116" s="144"/>
      <c r="AO116" s="144"/>
      <c r="AP116" s="144"/>
      <c r="AQ116" s="144"/>
      <c r="AR116" s="144"/>
      <c r="AS116" s="144"/>
      <c r="AT116" s="144"/>
      <c r="AU116" s="144"/>
      <c r="AV116" s="144"/>
      <c r="AW116" s="144"/>
      <c r="AX116" s="144"/>
      <c r="AY116" s="144"/>
      <c r="AZ116" s="144"/>
    </row>
    <row r="117" spans="1:52" x14ac:dyDescent="0.25">
      <c r="A117" s="52"/>
      <c r="B117" s="52"/>
      <c r="C117" s="52"/>
      <c r="D117" s="52"/>
      <c r="E117" s="52"/>
      <c r="F117" s="52"/>
      <c r="G117" s="52"/>
      <c r="H117" s="52"/>
      <c r="I117" s="52"/>
      <c r="J117" s="52"/>
      <c r="K117" s="52"/>
      <c r="L117" s="50"/>
      <c r="M117" s="52"/>
      <c r="N117" s="52"/>
      <c r="O117" s="52"/>
      <c r="P117" s="52"/>
      <c r="Q117" s="52"/>
      <c r="R117" s="52"/>
      <c r="S117" s="52"/>
      <c r="T117" s="52"/>
      <c r="U117" s="52"/>
      <c r="V117" s="52"/>
      <c r="W117" s="52"/>
      <c r="X117" s="52"/>
      <c r="Y117" s="52"/>
      <c r="Z117" s="52"/>
      <c r="AA117" s="144"/>
      <c r="AB117" s="144"/>
      <c r="AC117" s="144"/>
      <c r="AD117" s="144"/>
      <c r="AE117" s="144"/>
      <c r="AF117" s="144"/>
      <c r="AG117" s="144"/>
      <c r="AH117" s="144"/>
      <c r="AI117" s="144"/>
      <c r="AJ117" s="144"/>
      <c r="AK117" s="144"/>
      <c r="AL117" s="144"/>
      <c r="AM117" s="144"/>
      <c r="AN117" s="144"/>
      <c r="AO117" s="144"/>
      <c r="AP117" s="144"/>
      <c r="AQ117" s="144"/>
      <c r="AR117" s="144"/>
      <c r="AS117" s="144"/>
      <c r="AT117" s="144"/>
      <c r="AU117" s="144"/>
      <c r="AV117" s="144"/>
      <c r="AW117" s="144"/>
      <c r="AX117" s="144"/>
      <c r="AY117" s="144"/>
      <c r="AZ117" s="144"/>
    </row>
    <row r="118" spans="1:52" x14ac:dyDescent="0.25">
      <c r="A118" s="52"/>
      <c r="B118" s="52"/>
      <c r="C118" s="52"/>
      <c r="D118" s="52"/>
      <c r="E118" s="52"/>
      <c r="F118" s="52"/>
      <c r="G118" s="52"/>
      <c r="H118" s="52"/>
      <c r="I118" s="52"/>
      <c r="J118" s="52"/>
      <c r="K118" s="52"/>
      <c r="L118" s="50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144"/>
      <c r="AB118" s="144"/>
      <c r="AC118" s="144"/>
      <c r="AD118" s="144"/>
      <c r="AE118" s="144"/>
      <c r="AF118" s="144"/>
      <c r="AG118" s="144"/>
      <c r="AH118" s="144"/>
      <c r="AI118" s="144"/>
      <c r="AJ118" s="144"/>
      <c r="AK118" s="144"/>
      <c r="AL118" s="144"/>
      <c r="AM118" s="144"/>
      <c r="AN118" s="144"/>
      <c r="AO118" s="144"/>
      <c r="AP118" s="144"/>
      <c r="AQ118" s="144"/>
      <c r="AR118" s="144"/>
      <c r="AS118" s="144"/>
      <c r="AT118" s="144"/>
      <c r="AU118" s="144"/>
      <c r="AV118" s="144"/>
      <c r="AW118" s="144"/>
      <c r="AX118" s="144"/>
      <c r="AY118" s="144"/>
      <c r="AZ118" s="144"/>
    </row>
    <row r="119" spans="1:52" x14ac:dyDescent="0.25">
      <c r="A119" s="52"/>
      <c r="B119" s="52"/>
      <c r="C119" s="52"/>
      <c r="D119" s="52"/>
      <c r="E119" s="52"/>
      <c r="F119" s="52"/>
      <c r="G119" s="52"/>
      <c r="H119" s="52"/>
      <c r="I119" s="52"/>
      <c r="J119" s="52"/>
      <c r="K119" s="52"/>
      <c r="L119" s="50"/>
      <c r="M119" s="52"/>
      <c r="N119" s="52"/>
      <c r="O119" s="52"/>
      <c r="P119" s="52"/>
      <c r="Q119" s="52"/>
      <c r="R119" s="52"/>
      <c r="S119" s="52"/>
      <c r="T119" s="52"/>
      <c r="U119" s="52"/>
      <c r="V119" s="52"/>
      <c r="W119" s="52"/>
      <c r="X119" s="52"/>
      <c r="Y119" s="52"/>
      <c r="Z119" s="52"/>
      <c r="AA119" s="144"/>
      <c r="AB119" s="144"/>
      <c r="AC119" s="144"/>
      <c r="AD119" s="144"/>
      <c r="AE119" s="144"/>
      <c r="AF119" s="144"/>
      <c r="AG119" s="144"/>
      <c r="AH119" s="144"/>
      <c r="AI119" s="144"/>
      <c r="AJ119" s="144"/>
      <c r="AK119" s="144"/>
      <c r="AL119" s="144"/>
      <c r="AM119" s="144"/>
      <c r="AN119" s="144"/>
      <c r="AO119" s="144"/>
      <c r="AP119" s="144"/>
      <c r="AQ119" s="144"/>
      <c r="AR119" s="144"/>
      <c r="AS119" s="144"/>
      <c r="AT119" s="144"/>
      <c r="AU119" s="144"/>
      <c r="AV119" s="144"/>
      <c r="AW119" s="144"/>
      <c r="AX119" s="144"/>
      <c r="AY119" s="144"/>
      <c r="AZ119" s="144"/>
    </row>
    <row r="120" spans="1:52" x14ac:dyDescent="0.25">
      <c r="A120" s="52"/>
      <c r="B120" s="52"/>
      <c r="C120" s="52"/>
      <c r="D120" s="52"/>
      <c r="E120" s="52"/>
      <c r="F120" s="52"/>
      <c r="G120" s="52"/>
      <c r="H120" s="52"/>
      <c r="I120" s="52"/>
      <c r="J120" s="52"/>
      <c r="K120" s="52"/>
      <c r="L120" s="50"/>
      <c r="M120" s="52"/>
      <c r="N120" s="52"/>
      <c r="O120" s="52"/>
      <c r="P120" s="52"/>
      <c r="Q120" s="52"/>
      <c r="R120" s="52"/>
      <c r="S120" s="52"/>
      <c r="T120" s="52"/>
      <c r="U120" s="52"/>
      <c r="V120" s="52"/>
      <c r="W120" s="52"/>
      <c r="X120" s="52"/>
      <c r="Y120" s="52"/>
      <c r="Z120" s="52"/>
      <c r="AA120" s="144"/>
      <c r="AB120" s="144"/>
      <c r="AC120" s="144"/>
      <c r="AD120" s="144"/>
      <c r="AE120" s="144"/>
      <c r="AF120" s="144"/>
      <c r="AG120" s="144"/>
      <c r="AH120" s="144"/>
      <c r="AI120" s="144"/>
      <c r="AJ120" s="144"/>
      <c r="AK120" s="144"/>
      <c r="AL120" s="144"/>
      <c r="AM120" s="144"/>
      <c r="AN120" s="144"/>
      <c r="AO120" s="144"/>
      <c r="AP120" s="144"/>
      <c r="AQ120" s="144"/>
      <c r="AR120" s="144"/>
      <c r="AS120" s="144"/>
      <c r="AT120" s="144"/>
      <c r="AU120" s="144"/>
      <c r="AV120" s="144"/>
      <c r="AW120" s="144"/>
      <c r="AX120" s="144"/>
      <c r="AY120" s="144"/>
      <c r="AZ120" s="144"/>
    </row>
    <row r="121" spans="1:52" x14ac:dyDescent="0.25">
      <c r="A121" s="52"/>
      <c r="B121" s="52"/>
      <c r="C121" s="52"/>
      <c r="D121" s="52"/>
      <c r="E121" s="52"/>
      <c r="F121" s="52"/>
      <c r="G121" s="52"/>
      <c r="H121" s="52"/>
      <c r="I121" s="52"/>
      <c r="J121" s="52"/>
      <c r="K121" s="52"/>
      <c r="L121" s="50"/>
      <c r="M121" s="52"/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/>
      <c r="AA121" s="144"/>
      <c r="AB121" s="144"/>
      <c r="AC121" s="144"/>
      <c r="AD121" s="144"/>
      <c r="AE121" s="144"/>
      <c r="AF121" s="144"/>
      <c r="AG121" s="144"/>
      <c r="AH121" s="144"/>
      <c r="AI121" s="144"/>
      <c r="AJ121" s="144"/>
      <c r="AK121" s="144"/>
      <c r="AL121" s="144"/>
      <c r="AM121" s="144"/>
      <c r="AN121" s="144"/>
      <c r="AO121" s="144"/>
      <c r="AP121" s="144"/>
      <c r="AQ121" s="144"/>
      <c r="AR121" s="144"/>
      <c r="AS121" s="144"/>
      <c r="AT121" s="144"/>
      <c r="AU121" s="144"/>
      <c r="AV121" s="144"/>
      <c r="AW121" s="144"/>
      <c r="AX121" s="144"/>
      <c r="AY121" s="144"/>
      <c r="AZ121" s="144"/>
    </row>
    <row r="122" spans="1:52" x14ac:dyDescent="0.25">
      <c r="A122" s="52"/>
      <c r="B122" s="52"/>
      <c r="C122" s="52"/>
      <c r="D122" s="52"/>
      <c r="E122" s="52"/>
      <c r="F122" s="52"/>
      <c r="G122" s="52"/>
      <c r="H122" s="52"/>
      <c r="I122" s="52"/>
      <c r="J122" s="52"/>
      <c r="K122" s="52"/>
      <c r="L122" s="50"/>
      <c r="M122" s="52"/>
      <c r="N122" s="52"/>
      <c r="O122" s="52"/>
      <c r="P122" s="52"/>
      <c r="Q122" s="52"/>
      <c r="R122" s="52"/>
      <c r="S122" s="52"/>
      <c r="T122" s="52"/>
      <c r="U122" s="52"/>
      <c r="V122" s="52"/>
      <c r="W122" s="52"/>
      <c r="X122" s="52"/>
      <c r="Y122" s="52"/>
      <c r="Z122" s="52"/>
      <c r="AA122" s="144"/>
      <c r="AB122" s="144"/>
      <c r="AC122" s="144"/>
      <c r="AD122" s="144"/>
      <c r="AE122" s="144"/>
      <c r="AF122" s="144"/>
      <c r="AG122" s="144"/>
      <c r="AH122" s="144"/>
      <c r="AI122" s="144"/>
      <c r="AJ122" s="144"/>
      <c r="AK122" s="144"/>
      <c r="AL122" s="144"/>
      <c r="AM122" s="144"/>
      <c r="AN122" s="144"/>
      <c r="AO122" s="144"/>
      <c r="AP122" s="144"/>
      <c r="AQ122" s="144"/>
      <c r="AR122" s="144"/>
      <c r="AS122" s="144"/>
      <c r="AT122" s="144"/>
      <c r="AU122" s="144"/>
      <c r="AV122" s="144"/>
      <c r="AW122" s="144"/>
      <c r="AX122" s="144"/>
      <c r="AY122" s="144"/>
      <c r="AZ122" s="144"/>
    </row>
    <row r="123" spans="1:52" x14ac:dyDescent="0.25">
      <c r="A123" s="52"/>
      <c r="B123" s="52"/>
      <c r="C123" s="52"/>
      <c r="D123" s="52"/>
      <c r="E123" s="52"/>
      <c r="F123" s="52"/>
      <c r="G123" s="52"/>
      <c r="H123" s="52"/>
      <c r="I123" s="52"/>
      <c r="J123" s="52"/>
      <c r="K123" s="52"/>
      <c r="L123" s="50"/>
      <c r="M123" s="52"/>
      <c r="N123" s="52"/>
      <c r="O123" s="52"/>
      <c r="P123" s="52"/>
      <c r="Q123" s="52"/>
      <c r="R123" s="52"/>
      <c r="S123" s="52"/>
      <c r="T123" s="52"/>
      <c r="U123" s="52"/>
      <c r="V123" s="52"/>
      <c r="W123" s="52"/>
      <c r="X123" s="52"/>
      <c r="Y123" s="52"/>
      <c r="Z123" s="52"/>
      <c r="AA123" s="144"/>
      <c r="AB123" s="144"/>
      <c r="AC123" s="144"/>
      <c r="AD123" s="144"/>
      <c r="AE123" s="144"/>
      <c r="AF123" s="144"/>
      <c r="AG123" s="144"/>
      <c r="AH123" s="144"/>
      <c r="AI123" s="144"/>
      <c r="AJ123" s="144"/>
      <c r="AK123" s="144"/>
      <c r="AL123" s="144"/>
      <c r="AM123" s="144"/>
      <c r="AN123" s="144"/>
      <c r="AO123" s="144"/>
      <c r="AP123" s="144"/>
      <c r="AQ123" s="144"/>
      <c r="AR123" s="144"/>
      <c r="AS123" s="144"/>
      <c r="AT123" s="144"/>
      <c r="AU123" s="144"/>
      <c r="AV123" s="144"/>
      <c r="AW123" s="144"/>
      <c r="AX123" s="144"/>
      <c r="AY123" s="144"/>
      <c r="AZ123" s="144"/>
    </row>
    <row r="124" spans="1:52" x14ac:dyDescent="0.25">
      <c r="A124" s="52"/>
      <c r="B124" s="52"/>
      <c r="C124" s="52"/>
      <c r="D124" s="52"/>
      <c r="E124" s="52"/>
      <c r="F124" s="52"/>
      <c r="G124" s="52"/>
      <c r="H124" s="52"/>
      <c r="I124" s="52"/>
      <c r="J124" s="52"/>
      <c r="K124" s="52"/>
      <c r="L124" s="50"/>
      <c r="M124" s="52"/>
      <c r="N124" s="52"/>
      <c r="O124" s="52"/>
      <c r="P124" s="52"/>
      <c r="Q124" s="52"/>
      <c r="R124" s="52"/>
      <c r="S124" s="52"/>
      <c r="T124" s="52"/>
      <c r="U124" s="52"/>
      <c r="V124" s="52"/>
      <c r="W124" s="52"/>
      <c r="X124" s="52"/>
      <c r="Y124" s="52"/>
      <c r="Z124" s="52"/>
      <c r="AA124" s="144"/>
      <c r="AB124" s="144"/>
      <c r="AC124" s="144"/>
      <c r="AD124" s="144"/>
      <c r="AE124" s="144"/>
      <c r="AF124" s="144"/>
      <c r="AG124" s="144"/>
      <c r="AH124" s="144"/>
      <c r="AI124" s="144"/>
      <c r="AJ124" s="144"/>
      <c r="AK124" s="144"/>
      <c r="AL124" s="144"/>
      <c r="AM124" s="144"/>
      <c r="AN124" s="144"/>
      <c r="AO124" s="144"/>
      <c r="AP124" s="144"/>
      <c r="AQ124" s="144"/>
      <c r="AR124" s="144"/>
      <c r="AS124" s="144"/>
      <c r="AT124" s="144"/>
      <c r="AU124" s="144"/>
      <c r="AV124" s="144"/>
      <c r="AW124" s="144"/>
      <c r="AX124" s="144"/>
      <c r="AY124" s="144"/>
      <c r="AZ124" s="144"/>
    </row>
    <row r="125" spans="1:52" x14ac:dyDescent="0.25">
      <c r="A125" s="52"/>
      <c r="B125" s="52"/>
      <c r="C125" s="52"/>
      <c r="D125" s="52"/>
      <c r="E125" s="52"/>
      <c r="F125" s="52"/>
      <c r="G125" s="52"/>
      <c r="H125" s="52"/>
      <c r="I125" s="52"/>
      <c r="J125" s="52"/>
      <c r="K125" s="52"/>
      <c r="L125" s="50"/>
      <c r="M125" s="52"/>
      <c r="N125" s="52"/>
      <c r="O125" s="52"/>
      <c r="P125" s="52"/>
      <c r="Q125" s="52"/>
      <c r="R125" s="52"/>
      <c r="S125" s="52"/>
      <c r="T125" s="52"/>
      <c r="U125" s="52"/>
      <c r="V125" s="52"/>
      <c r="W125" s="52"/>
      <c r="X125" s="52"/>
      <c r="Y125" s="52"/>
      <c r="Z125" s="52"/>
      <c r="AA125" s="144"/>
      <c r="AB125" s="144"/>
      <c r="AC125" s="144"/>
      <c r="AD125" s="144"/>
      <c r="AE125" s="144"/>
      <c r="AF125" s="144"/>
      <c r="AG125" s="144"/>
      <c r="AH125" s="144"/>
      <c r="AI125" s="144"/>
      <c r="AJ125" s="144"/>
      <c r="AK125" s="144"/>
      <c r="AL125" s="144"/>
      <c r="AM125" s="144"/>
      <c r="AN125" s="144"/>
      <c r="AO125" s="144"/>
      <c r="AP125" s="144"/>
      <c r="AQ125" s="144"/>
      <c r="AR125" s="144"/>
      <c r="AS125" s="144"/>
      <c r="AT125" s="144"/>
      <c r="AU125" s="144"/>
      <c r="AV125" s="144"/>
      <c r="AW125" s="144"/>
      <c r="AX125" s="144"/>
      <c r="AY125" s="144"/>
      <c r="AZ125" s="144"/>
    </row>
    <row r="126" spans="1:52" x14ac:dyDescent="0.25">
      <c r="A126" s="52"/>
      <c r="B126" s="52"/>
      <c r="C126" s="52"/>
      <c r="D126" s="52"/>
      <c r="E126" s="52"/>
      <c r="F126" s="52"/>
      <c r="G126" s="52"/>
      <c r="H126" s="52"/>
      <c r="I126" s="52"/>
      <c r="J126" s="52"/>
      <c r="K126" s="52"/>
      <c r="L126" s="50"/>
      <c r="M126" s="52"/>
      <c r="N126" s="52"/>
      <c r="O126" s="52"/>
      <c r="P126" s="52"/>
      <c r="Q126" s="52"/>
      <c r="R126" s="52"/>
      <c r="S126" s="52"/>
      <c r="T126" s="52"/>
      <c r="U126" s="52"/>
      <c r="V126" s="52"/>
      <c r="W126" s="52"/>
      <c r="X126" s="52"/>
      <c r="Y126" s="52"/>
      <c r="Z126" s="52"/>
      <c r="AA126" s="144"/>
      <c r="AB126" s="144"/>
      <c r="AC126" s="144"/>
      <c r="AD126" s="144"/>
      <c r="AE126" s="144"/>
      <c r="AF126" s="144"/>
      <c r="AG126" s="144"/>
      <c r="AH126" s="144"/>
      <c r="AI126" s="144"/>
      <c r="AJ126" s="144"/>
      <c r="AK126" s="144"/>
      <c r="AL126" s="144"/>
      <c r="AM126" s="144"/>
      <c r="AN126" s="144"/>
      <c r="AO126" s="144"/>
      <c r="AP126" s="144"/>
      <c r="AQ126" s="144"/>
      <c r="AR126" s="144"/>
      <c r="AS126" s="144"/>
      <c r="AT126" s="144"/>
      <c r="AU126" s="144"/>
      <c r="AV126" s="144"/>
      <c r="AW126" s="144"/>
      <c r="AX126" s="144"/>
      <c r="AY126" s="144"/>
      <c r="AZ126" s="144"/>
    </row>
    <row r="127" spans="1:52" x14ac:dyDescent="0.25">
      <c r="A127" s="52"/>
      <c r="B127" s="52"/>
      <c r="C127" s="52"/>
      <c r="D127" s="52"/>
      <c r="E127" s="52"/>
      <c r="F127" s="52"/>
      <c r="G127" s="52"/>
      <c r="H127" s="52"/>
      <c r="I127" s="52"/>
      <c r="J127" s="52"/>
      <c r="K127" s="52"/>
      <c r="L127" s="50"/>
      <c r="M127" s="52"/>
      <c r="N127" s="52"/>
      <c r="O127" s="52"/>
      <c r="P127" s="52"/>
      <c r="Q127" s="52"/>
      <c r="R127" s="52"/>
      <c r="S127" s="52"/>
      <c r="T127" s="52"/>
      <c r="U127" s="52"/>
      <c r="V127" s="52"/>
      <c r="W127" s="52"/>
      <c r="X127" s="52"/>
      <c r="Y127" s="52"/>
      <c r="Z127" s="52"/>
      <c r="AA127" s="144"/>
      <c r="AB127" s="144"/>
      <c r="AC127" s="144"/>
      <c r="AD127" s="144"/>
      <c r="AE127" s="144"/>
      <c r="AF127" s="144"/>
      <c r="AG127" s="144"/>
      <c r="AH127" s="144"/>
      <c r="AI127" s="144"/>
      <c r="AJ127" s="144"/>
      <c r="AK127" s="144"/>
      <c r="AL127" s="144"/>
      <c r="AM127" s="144"/>
      <c r="AN127" s="144"/>
      <c r="AO127" s="144"/>
      <c r="AP127" s="144"/>
      <c r="AQ127" s="144"/>
      <c r="AR127" s="144"/>
      <c r="AS127" s="144"/>
      <c r="AT127" s="144"/>
      <c r="AU127" s="144"/>
      <c r="AV127" s="144"/>
      <c r="AW127" s="144"/>
      <c r="AX127" s="144"/>
      <c r="AY127" s="144"/>
      <c r="AZ127" s="144"/>
    </row>
    <row r="128" spans="1:52" x14ac:dyDescent="0.25">
      <c r="A128" s="52"/>
      <c r="B128" s="52"/>
      <c r="C128" s="52"/>
      <c r="D128" s="52"/>
      <c r="E128" s="52"/>
      <c r="F128" s="52"/>
      <c r="G128" s="52"/>
      <c r="H128" s="52"/>
      <c r="I128" s="52"/>
      <c r="J128" s="52"/>
      <c r="K128" s="52"/>
      <c r="L128" s="50"/>
      <c r="M128" s="52"/>
      <c r="N128" s="52"/>
      <c r="O128" s="52"/>
      <c r="P128" s="52"/>
      <c r="Q128" s="52"/>
      <c r="R128" s="52"/>
      <c r="S128" s="52"/>
      <c r="T128" s="52"/>
      <c r="U128" s="52"/>
      <c r="V128" s="52"/>
      <c r="W128" s="52"/>
      <c r="X128" s="52"/>
      <c r="Y128" s="52"/>
      <c r="Z128" s="52"/>
      <c r="AA128" s="144"/>
      <c r="AB128" s="144"/>
      <c r="AC128" s="144"/>
      <c r="AD128" s="144"/>
      <c r="AE128" s="144"/>
      <c r="AF128" s="144"/>
      <c r="AG128" s="144"/>
      <c r="AH128" s="144"/>
      <c r="AI128" s="144"/>
      <c r="AJ128" s="144"/>
      <c r="AK128" s="144"/>
      <c r="AL128" s="144"/>
      <c r="AM128" s="144"/>
      <c r="AN128" s="144"/>
      <c r="AO128" s="144"/>
      <c r="AP128" s="144"/>
      <c r="AQ128" s="144"/>
      <c r="AR128" s="144"/>
      <c r="AS128" s="144"/>
      <c r="AT128" s="144"/>
      <c r="AU128" s="144"/>
      <c r="AV128" s="144"/>
      <c r="AW128" s="144"/>
      <c r="AX128" s="144"/>
      <c r="AY128" s="144"/>
      <c r="AZ128" s="144"/>
    </row>
    <row r="129" spans="1:52" x14ac:dyDescent="0.25">
      <c r="A129" s="52"/>
      <c r="B129" s="52"/>
      <c r="C129" s="52"/>
      <c r="D129" s="52"/>
      <c r="E129" s="52"/>
      <c r="F129" s="52"/>
      <c r="G129" s="52"/>
      <c r="H129" s="52"/>
      <c r="I129" s="52"/>
      <c r="J129" s="52"/>
      <c r="K129" s="52"/>
      <c r="L129" s="50"/>
      <c r="M129" s="52"/>
      <c r="N129" s="52"/>
      <c r="O129" s="52"/>
      <c r="P129" s="52"/>
      <c r="Q129" s="52"/>
      <c r="R129" s="52"/>
      <c r="S129" s="52"/>
      <c r="T129" s="52"/>
      <c r="U129" s="52"/>
      <c r="V129" s="52"/>
      <c r="W129" s="52"/>
      <c r="X129" s="52"/>
      <c r="Y129" s="52"/>
      <c r="Z129" s="52"/>
      <c r="AA129" s="144"/>
      <c r="AB129" s="144"/>
      <c r="AC129" s="144"/>
      <c r="AD129" s="144"/>
      <c r="AE129" s="144"/>
      <c r="AF129" s="144"/>
      <c r="AG129" s="144"/>
      <c r="AH129" s="144"/>
      <c r="AI129" s="144"/>
      <c r="AJ129" s="144"/>
      <c r="AK129" s="144"/>
      <c r="AL129" s="144"/>
      <c r="AM129" s="144"/>
      <c r="AN129" s="144"/>
      <c r="AO129" s="144"/>
      <c r="AP129" s="144"/>
      <c r="AQ129" s="144"/>
      <c r="AR129" s="144"/>
      <c r="AS129" s="144"/>
      <c r="AT129" s="144"/>
      <c r="AU129" s="144"/>
      <c r="AV129" s="144"/>
      <c r="AW129" s="144"/>
      <c r="AX129" s="144"/>
      <c r="AY129" s="144"/>
      <c r="AZ129" s="144"/>
    </row>
    <row r="130" spans="1:52" x14ac:dyDescent="0.25">
      <c r="A130" s="52"/>
      <c r="B130" s="52"/>
      <c r="C130" s="52"/>
      <c r="D130" s="52"/>
      <c r="E130" s="52"/>
      <c r="F130" s="52"/>
      <c r="G130" s="52"/>
      <c r="H130" s="52"/>
      <c r="I130" s="52"/>
      <c r="J130" s="52"/>
      <c r="K130" s="52"/>
      <c r="L130" s="50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2"/>
      <c r="AA130" s="144"/>
      <c r="AB130" s="144"/>
      <c r="AC130" s="144"/>
      <c r="AD130" s="144"/>
      <c r="AE130" s="144"/>
      <c r="AF130" s="144"/>
      <c r="AG130" s="144"/>
      <c r="AH130" s="144"/>
      <c r="AI130" s="144"/>
      <c r="AJ130" s="144"/>
      <c r="AK130" s="144"/>
      <c r="AL130" s="144"/>
      <c r="AM130" s="144"/>
      <c r="AN130" s="144"/>
      <c r="AO130" s="144"/>
      <c r="AP130" s="144"/>
      <c r="AQ130" s="144"/>
      <c r="AR130" s="144"/>
      <c r="AS130" s="144"/>
      <c r="AT130" s="144"/>
      <c r="AU130" s="144"/>
      <c r="AV130" s="144"/>
      <c r="AW130" s="144"/>
      <c r="AX130" s="144"/>
      <c r="AY130" s="144"/>
      <c r="AZ130" s="144"/>
    </row>
    <row r="131" spans="1:52" x14ac:dyDescent="0.25">
      <c r="A131" s="52"/>
      <c r="B131" s="52"/>
      <c r="C131" s="52"/>
      <c r="D131" s="52"/>
      <c r="E131" s="52"/>
      <c r="F131" s="52"/>
      <c r="G131" s="52"/>
      <c r="H131" s="52"/>
      <c r="I131" s="52"/>
      <c r="J131" s="52"/>
      <c r="K131" s="52"/>
      <c r="L131" s="50"/>
      <c r="M131" s="52"/>
      <c r="N131" s="52"/>
      <c r="O131" s="52"/>
      <c r="P131" s="52"/>
      <c r="Q131" s="52"/>
      <c r="R131" s="52"/>
      <c r="S131" s="52"/>
      <c r="T131" s="52"/>
      <c r="U131" s="52"/>
      <c r="V131" s="52"/>
      <c r="W131" s="52"/>
      <c r="X131" s="52"/>
      <c r="Y131" s="52"/>
      <c r="Z131" s="52"/>
      <c r="AA131" s="144"/>
      <c r="AB131" s="144"/>
      <c r="AC131" s="144"/>
      <c r="AD131" s="144"/>
      <c r="AE131" s="144"/>
      <c r="AF131" s="144"/>
      <c r="AG131" s="144"/>
      <c r="AH131" s="144"/>
      <c r="AI131" s="144"/>
      <c r="AJ131" s="144"/>
      <c r="AK131" s="144"/>
      <c r="AL131" s="144"/>
      <c r="AM131" s="144"/>
      <c r="AN131" s="144"/>
      <c r="AO131" s="144"/>
      <c r="AP131" s="144"/>
      <c r="AQ131" s="144"/>
      <c r="AR131" s="144"/>
      <c r="AS131" s="144"/>
      <c r="AT131" s="144"/>
      <c r="AU131" s="144"/>
      <c r="AV131" s="144"/>
      <c r="AW131" s="144"/>
      <c r="AX131" s="144"/>
      <c r="AY131" s="144"/>
      <c r="AZ131" s="144"/>
    </row>
    <row r="132" spans="1:52" x14ac:dyDescent="0.25">
      <c r="A132" s="52"/>
      <c r="B132" s="52"/>
      <c r="C132" s="52"/>
      <c r="D132" s="52"/>
      <c r="E132" s="52"/>
      <c r="F132" s="52"/>
      <c r="G132" s="52"/>
      <c r="H132" s="52"/>
      <c r="I132" s="52"/>
      <c r="J132" s="52"/>
      <c r="K132" s="52"/>
      <c r="L132" s="50"/>
      <c r="M132" s="52"/>
      <c r="N132" s="52"/>
      <c r="O132" s="52"/>
      <c r="P132" s="52"/>
      <c r="Q132" s="52"/>
      <c r="R132" s="52"/>
      <c r="S132" s="52"/>
      <c r="T132" s="52"/>
      <c r="U132" s="52"/>
      <c r="V132" s="52"/>
      <c r="W132" s="52"/>
      <c r="X132" s="52"/>
      <c r="Y132" s="52"/>
      <c r="Z132" s="52"/>
      <c r="AA132" s="144"/>
      <c r="AB132" s="144"/>
      <c r="AC132" s="144"/>
      <c r="AD132" s="144"/>
      <c r="AE132" s="144"/>
      <c r="AF132" s="144"/>
      <c r="AG132" s="144"/>
      <c r="AH132" s="144"/>
      <c r="AI132" s="144"/>
      <c r="AJ132" s="144"/>
      <c r="AK132" s="144"/>
      <c r="AL132" s="144"/>
      <c r="AM132" s="144"/>
      <c r="AN132" s="144"/>
      <c r="AO132" s="144"/>
      <c r="AP132" s="144"/>
      <c r="AQ132" s="144"/>
      <c r="AR132" s="144"/>
      <c r="AS132" s="144"/>
      <c r="AT132" s="144"/>
      <c r="AU132" s="144"/>
      <c r="AV132" s="144"/>
      <c r="AW132" s="144"/>
      <c r="AX132" s="144"/>
      <c r="AY132" s="144"/>
      <c r="AZ132" s="144"/>
    </row>
    <row r="133" spans="1:52" x14ac:dyDescent="0.25">
      <c r="A133" s="52"/>
      <c r="B133" s="52"/>
      <c r="C133" s="52"/>
      <c r="D133" s="52"/>
      <c r="E133" s="52"/>
      <c r="F133" s="52"/>
      <c r="G133" s="52"/>
      <c r="H133" s="52"/>
      <c r="I133" s="52"/>
      <c r="J133" s="52"/>
      <c r="K133" s="52"/>
      <c r="L133" s="50"/>
      <c r="M133" s="52"/>
      <c r="N133" s="52"/>
      <c r="O133" s="52"/>
      <c r="P133" s="52"/>
      <c r="Q133" s="52"/>
      <c r="R133" s="52"/>
      <c r="S133" s="52"/>
      <c r="T133" s="52"/>
      <c r="U133" s="52"/>
      <c r="V133" s="52"/>
      <c r="W133" s="52"/>
      <c r="X133" s="52"/>
      <c r="Y133" s="52"/>
      <c r="Z133" s="52"/>
      <c r="AA133" s="144"/>
      <c r="AB133" s="144"/>
      <c r="AC133" s="144"/>
      <c r="AD133" s="144"/>
      <c r="AE133" s="144"/>
      <c r="AF133" s="144"/>
      <c r="AG133" s="144"/>
      <c r="AH133" s="144"/>
      <c r="AI133" s="144"/>
      <c r="AJ133" s="144"/>
      <c r="AK133" s="144"/>
      <c r="AL133" s="144"/>
      <c r="AM133" s="144"/>
      <c r="AN133" s="144"/>
      <c r="AO133" s="144"/>
      <c r="AP133" s="144"/>
      <c r="AQ133" s="144"/>
      <c r="AR133" s="144"/>
      <c r="AS133" s="144"/>
      <c r="AT133" s="144"/>
      <c r="AU133" s="144"/>
      <c r="AV133" s="144"/>
      <c r="AW133" s="144"/>
      <c r="AX133" s="144"/>
      <c r="AY133" s="144"/>
      <c r="AZ133" s="144"/>
    </row>
    <row r="134" spans="1:52" x14ac:dyDescent="0.25">
      <c r="A134" s="52"/>
      <c r="B134" s="52"/>
      <c r="C134" s="52"/>
      <c r="D134" s="52"/>
      <c r="E134" s="52"/>
      <c r="F134" s="52"/>
      <c r="G134" s="52"/>
      <c r="H134" s="52"/>
      <c r="I134" s="52"/>
      <c r="J134" s="52"/>
      <c r="K134" s="52"/>
      <c r="L134" s="50"/>
      <c r="M134" s="52"/>
      <c r="N134" s="52"/>
      <c r="O134" s="52"/>
      <c r="P134" s="52"/>
      <c r="Q134" s="52"/>
      <c r="R134" s="52"/>
      <c r="S134" s="52"/>
      <c r="T134" s="52"/>
      <c r="U134" s="52"/>
      <c r="V134" s="52"/>
      <c r="W134" s="52"/>
      <c r="X134" s="52"/>
      <c r="Y134" s="52"/>
      <c r="Z134" s="52"/>
      <c r="AA134" s="144"/>
      <c r="AB134" s="144"/>
      <c r="AC134" s="144"/>
      <c r="AD134" s="144"/>
      <c r="AE134" s="144"/>
      <c r="AF134" s="144"/>
      <c r="AG134" s="144"/>
      <c r="AH134" s="144"/>
      <c r="AI134" s="144"/>
      <c r="AJ134" s="144"/>
      <c r="AK134" s="144"/>
      <c r="AL134" s="144"/>
      <c r="AM134" s="144"/>
      <c r="AN134" s="144"/>
      <c r="AO134" s="144"/>
      <c r="AP134" s="144"/>
      <c r="AQ134" s="144"/>
      <c r="AR134" s="144"/>
      <c r="AS134" s="144"/>
      <c r="AT134" s="144"/>
      <c r="AU134" s="144"/>
      <c r="AV134" s="144"/>
      <c r="AW134" s="144"/>
      <c r="AX134" s="144"/>
      <c r="AY134" s="144"/>
      <c r="AZ134" s="144"/>
    </row>
    <row r="135" spans="1:52" x14ac:dyDescent="0.25">
      <c r="A135" s="52"/>
      <c r="B135" s="52"/>
      <c r="C135" s="52"/>
      <c r="D135" s="52"/>
      <c r="E135" s="52"/>
      <c r="F135" s="52"/>
      <c r="G135" s="52"/>
      <c r="H135" s="52"/>
      <c r="I135" s="52"/>
      <c r="J135" s="52"/>
      <c r="K135" s="52"/>
      <c r="L135" s="50"/>
      <c r="M135" s="52"/>
      <c r="N135" s="52"/>
      <c r="O135" s="52"/>
      <c r="P135" s="52"/>
      <c r="Q135" s="52"/>
      <c r="R135" s="52"/>
      <c r="S135" s="52"/>
      <c r="T135" s="52"/>
      <c r="U135" s="52"/>
      <c r="V135" s="52"/>
      <c r="W135" s="52"/>
      <c r="X135" s="52"/>
      <c r="Y135" s="52"/>
      <c r="Z135" s="52"/>
      <c r="AA135" s="144"/>
      <c r="AB135" s="144"/>
      <c r="AC135" s="144"/>
      <c r="AD135" s="144"/>
      <c r="AE135" s="144"/>
      <c r="AF135" s="144"/>
      <c r="AG135" s="144"/>
      <c r="AH135" s="144"/>
      <c r="AI135" s="144"/>
      <c r="AJ135" s="144"/>
      <c r="AK135" s="144"/>
      <c r="AL135" s="144"/>
      <c r="AM135" s="144"/>
      <c r="AN135" s="144"/>
      <c r="AO135" s="144"/>
      <c r="AP135" s="144"/>
      <c r="AQ135" s="144"/>
      <c r="AR135" s="144"/>
      <c r="AS135" s="144"/>
      <c r="AT135" s="144"/>
      <c r="AU135" s="144"/>
      <c r="AV135" s="144"/>
      <c r="AW135" s="144"/>
      <c r="AX135" s="144"/>
      <c r="AY135" s="144"/>
      <c r="AZ135" s="144"/>
    </row>
    <row r="136" spans="1:52" x14ac:dyDescent="0.25">
      <c r="A136" s="52"/>
      <c r="B136" s="52"/>
      <c r="C136" s="52"/>
      <c r="D136" s="52"/>
      <c r="E136" s="52"/>
      <c r="F136" s="52"/>
      <c r="G136" s="52"/>
      <c r="H136" s="52"/>
      <c r="I136" s="52"/>
      <c r="J136" s="52"/>
      <c r="K136" s="52"/>
      <c r="L136" s="50"/>
      <c r="M136" s="52"/>
      <c r="N136" s="52"/>
      <c r="O136" s="52"/>
      <c r="P136" s="52"/>
      <c r="Q136" s="52"/>
      <c r="R136" s="52"/>
      <c r="S136" s="52"/>
      <c r="T136" s="52"/>
      <c r="U136" s="52"/>
      <c r="V136" s="52"/>
      <c r="W136" s="52"/>
      <c r="X136" s="52"/>
      <c r="Y136" s="52"/>
      <c r="Z136" s="52"/>
      <c r="AA136" s="144"/>
      <c r="AB136" s="144"/>
      <c r="AC136" s="144"/>
      <c r="AD136" s="144"/>
      <c r="AE136" s="144"/>
      <c r="AF136" s="144"/>
      <c r="AG136" s="144"/>
      <c r="AH136" s="144"/>
      <c r="AI136" s="144"/>
      <c r="AJ136" s="144"/>
      <c r="AK136" s="144"/>
      <c r="AL136" s="144"/>
      <c r="AM136" s="144"/>
      <c r="AN136" s="144"/>
      <c r="AO136" s="144"/>
      <c r="AP136" s="144"/>
      <c r="AQ136" s="144"/>
      <c r="AR136" s="144"/>
      <c r="AS136" s="144"/>
      <c r="AT136" s="144"/>
      <c r="AU136" s="144"/>
      <c r="AV136" s="144"/>
      <c r="AW136" s="144"/>
      <c r="AX136" s="144"/>
      <c r="AY136" s="144"/>
      <c r="AZ136" s="144"/>
    </row>
    <row r="137" spans="1:52" x14ac:dyDescent="0.25">
      <c r="A137" s="52"/>
      <c r="B137" s="52"/>
      <c r="C137" s="52"/>
      <c r="D137" s="52"/>
      <c r="E137" s="52"/>
      <c r="F137" s="52"/>
      <c r="G137" s="52"/>
      <c r="H137" s="52"/>
      <c r="I137" s="52"/>
      <c r="J137" s="52"/>
      <c r="K137" s="52"/>
      <c r="L137" s="50"/>
      <c r="M137" s="52"/>
      <c r="N137" s="52"/>
      <c r="O137" s="52"/>
      <c r="P137" s="52"/>
      <c r="Q137" s="52"/>
      <c r="R137" s="52"/>
      <c r="S137" s="52"/>
      <c r="T137" s="52"/>
      <c r="U137" s="52"/>
      <c r="V137" s="52"/>
      <c r="W137" s="52"/>
      <c r="X137" s="52"/>
      <c r="Y137" s="52"/>
      <c r="Z137" s="52"/>
      <c r="AA137" s="144"/>
      <c r="AB137" s="144"/>
      <c r="AC137" s="144"/>
      <c r="AD137" s="144"/>
      <c r="AE137" s="144"/>
      <c r="AF137" s="144"/>
      <c r="AG137" s="144"/>
      <c r="AH137" s="144"/>
      <c r="AI137" s="144"/>
      <c r="AJ137" s="144"/>
      <c r="AK137" s="144"/>
      <c r="AL137" s="144"/>
      <c r="AM137" s="144"/>
      <c r="AN137" s="144"/>
      <c r="AO137" s="144"/>
      <c r="AP137" s="144"/>
      <c r="AQ137" s="144"/>
      <c r="AR137" s="144"/>
      <c r="AS137" s="144"/>
      <c r="AT137" s="144"/>
      <c r="AU137" s="144"/>
      <c r="AV137" s="144"/>
      <c r="AW137" s="144"/>
      <c r="AX137" s="144"/>
      <c r="AY137" s="144"/>
      <c r="AZ137" s="144"/>
    </row>
    <row r="138" spans="1:52" x14ac:dyDescent="0.25">
      <c r="A138" s="52"/>
      <c r="B138" s="52"/>
      <c r="C138" s="52"/>
      <c r="D138" s="52"/>
      <c r="E138" s="52"/>
      <c r="F138" s="52"/>
      <c r="G138" s="52"/>
      <c r="H138" s="52"/>
      <c r="I138" s="52"/>
      <c r="J138" s="52"/>
      <c r="K138" s="52"/>
      <c r="L138" s="50"/>
      <c r="M138" s="52"/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52"/>
      <c r="Y138" s="52"/>
      <c r="Z138" s="52"/>
      <c r="AA138" s="144"/>
      <c r="AB138" s="144"/>
      <c r="AC138" s="144"/>
      <c r="AD138" s="144"/>
      <c r="AE138" s="144"/>
      <c r="AF138" s="144"/>
      <c r="AG138" s="144"/>
      <c r="AH138" s="144"/>
      <c r="AI138" s="144"/>
      <c r="AJ138" s="144"/>
      <c r="AK138" s="144"/>
      <c r="AL138" s="144"/>
      <c r="AM138" s="144"/>
      <c r="AN138" s="144"/>
      <c r="AO138" s="144"/>
      <c r="AP138" s="144"/>
      <c r="AQ138" s="144"/>
      <c r="AR138" s="144"/>
      <c r="AS138" s="144"/>
      <c r="AT138" s="144"/>
      <c r="AU138" s="144"/>
      <c r="AV138" s="144"/>
      <c r="AW138" s="144"/>
      <c r="AX138" s="144"/>
      <c r="AY138" s="144"/>
      <c r="AZ138" s="144"/>
    </row>
    <row r="139" spans="1:52" x14ac:dyDescent="0.25">
      <c r="A139" s="52"/>
      <c r="B139" s="52"/>
      <c r="C139" s="52"/>
      <c r="D139" s="52"/>
      <c r="E139" s="52"/>
      <c r="F139" s="52"/>
      <c r="G139" s="52"/>
      <c r="H139" s="52"/>
      <c r="I139" s="52"/>
      <c r="J139" s="52"/>
      <c r="K139" s="52"/>
      <c r="L139" s="50"/>
      <c r="M139" s="52"/>
      <c r="N139" s="52"/>
      <c r="O139" s="52"/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  <c r="AA139" s="144"/>
      <c r="AB139" s="144"/>
      <c r="AC139" s="144"/>
      <c r="AD139" s="144"/>
      <c r="AE139" s="144"/>
      <c r="AF139" s="144"/>
      <c r="AG139" s="144"/>
      <c r="AH139" s="144"/>
      <c r="AI139" s="144"/>
      <c r="AJ139" s="144"/>
      <c r="AK139" s="144"/>
      <c r="AL139" s="144"/>
      <c r="AM139" s="144"/>
      <c r="AN139" s="144"/>
      <c r="AO139" s="144"/>
      <c r="AP139" s="144"/>
      <c r="AQ139" s="144"/>
      <c r="AR139" s="144"/>
      <c r="AS139" s="144"/>
      <c r="AT139" s="144"/>
      <c r="AU139" s="144"/>
      <c r="AV139" s="144"/>
      <c r="AW139" s="144"/>
      <c r="AX139" s="144"/>
      <c r="AY139" s="144"/>
      <c r="AZ139" s="144"/>
    </row>
    <row r="140" spans="1:52" x14ac:dyDescent="0.25">
      <c r="A140" s="52"/>
      <c r="B140" s="52"/>
      <c r="C140" s="52"/>
      <c r="D140" s="52"/>
      <c r="E140" s="52"/>
      <c r="F140" s="52"/>
      <c r="G140" s="52"/>
      <c r="H140" s="52"/>
      <c r="I140" s="52"/>
      <c r="J140" s="52"/>
      <c r="K140" s="52"/>
      <c r="L140" s="50"/>
      <c r="M140" s="52"/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Y140" s="52"/>
      <c r="Z140" s="52"/>
      <c r="AA140" s="144"/>
      <c r="AB140" s="144"/>
      <c r="AC140" s="144"/>
      <c r="AD140" s="144"/>
      <c r="AE140" s="144"/>
      <c r="AF140" s="144"/>
      <c r="AG140" s="144"/>
      <c r="AH140" s="144"/>
      <c r="AI140" s="144"/>
      <c r="AJ140" s="144"/>
      <c r="AK140" s="144"/>
      <c r="AL140" s="144"/>
      <c r="AM140" s="144"/>
      <c r="AN140" s="144"/>
      <c r="AO140" s="144"/>
      <c r="AP140" s="144"/>
      <c r="AQ140" s="144"/>
      <c r="AR140" s="144"/>
      <c r="AS140" s="144"/>
      <c r="AT140" s="144"/>
      <c r="AU140" s="144"/>
      <c r="AV140" s="144"/>
      <c r="AW140" s="144"/>
      <c r="AX140" s="144"/>
      <c r="AY140" s="144"/>
      <c r="AZ140" s="144"/>
    </row>
    <row r="141" spans="1:52" x14ac:dyDescent="0.25">
      <c r="A141" s="52"/>
      <c r="B141" s="52"/>
      <c r="C141" s="52"/>
      <c r="D141" s="52"/>
      <c r="E141" s="52"/>
      <c r="F141" s="52"/>
      <c r="G141" s="52"/>
      <c r="H141" s="52"/>
      <c r="I141" s="52"/>
      <c r="J141" s="52"/>
      <c r="K141" s="52"/>
      <c r="L141" s="50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  <c r="AA141" s="144"/>
      <c r="AB141" s="144"/>
      <c r="AC141" s="144"/>
      <c r="AD141" s="144"/>
      <c r="AE141" s="144"/>
      <c r="AF141" s="144"/>
      <c r="AG141" s="144"/>
      <c r="AH141" s="144"/>
      <c r="AI141" s="144"/>
      <c r="AJ141" s="144"/>
      <c r="AK141" s="144"/>
      <c r="AL141" s="144"/>
      <c r="AM141" s="144"/>
      <c r="AN141" s="144"/>
      <c r="AO141" s="144"/>
      <c r="AP141" s="144"/>
      <c r="AQ141" s="144"/>
      <c r="AR141" s="144"/>
      <c r="AS141" s="144"/>
      <c r="AT141" s="144"/>
      <c r="AU141" s="144"/>
      <c r="AV141" s="144"/>
      <c r="AW141" s="144"/>
      <c r="AX141" s="144"/>
      <c r="AY141" s="144"/>
      <c r="AZ141" s="144"/>
    </row>
    <row r="142" spans="1:52" x14ac:dyDescent="0.25">
      <c r="A142" s="52"/>
      <c r="B142" s="52"/>
      <c r="C142" s="52"/>
      <c r="D142" s="52"/>
      <c r="E142" s="52"/>
      <c r="F142" s="52"/>
      <c r="G142" s="52"/>
      <c r="H142" s="52"/>
      <c r="I142" s="52"/>
      <c r="J142" s="52"/>
      <c r="K142" s="52"/>
      <c r="L142" s="50"/>
      <c r="M142" s="52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  <c r="AA142" s="144"/>
      <c r="AB142" s="144"/>
      <c r="AC142" s="144"/>
      <c r="AD142" s="144"/>
      <c r="AE142" s="144"/>
      <c r="AF142" s="144"/>
      <c r="AG142" s="144"/>
      <c r="AH142" s="144"/>
      <c r="AI142" s="144"/>
      <c r="AJ142" s="144"/>
      <c r="AK142" s="144"/>
      <c r="AL142" s="144"/>
      <c r="AM142" s="144"/>
      <c r="AN142" s="144"/>
      <c r="AO142" s="144"/>
      <c r="AP142" s="144"/>
      <c r="AQ142" s="144"/>
      <c r="AR142" s="144"/>
      <c r="AS142" s="144"/>
      <c r="AT142" s="144"/>
      <c r="AU142" s="144"/>
      <c r="AV142" s="144"/>
      <c r="AW142" s="144"/>
      <c r="AX142" s="144"/>
      <c r="AY142" s="144"/>
      <c r="AZ142" s="144"/>
    </row>
    <row r="143" spans="1:52" x14ac:dyDescent="0.25">
      <c r="A143" s="52"/>
      <c r="B143" s="52"/>
      <c r="C143" s="52"/>
      <c r="D143" s="52"/>
      <c r="E143" s="52"/>
      <c r="F143" s="52"/>
      <c r="G143" s="52"/>
      <c r="H143" s="52"/>
      <c r="I143" s="52"/>
      <c r="J143" s="52"/>
      <c r="K143" s="52"/>
      <c r="L143" s="50"/>
      <c r="M143" s="52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52"/>
      <c r="Y143" s="52"/>
      <c r="Z143" s="52"/>
      <c r="AA143" s="144"/>
      <c r="AB143" s="144"/>
      <c r="AC143" s="144"/>
      <c r="AD143" s="144"/>
      <c r="AE143" s="144"/>
      <c r="AF143" s="144"/>
      <c r="AG143" s="144"/>
      <c r="AH143" s="144"/>
      <c r="AI143" s="144"/>
      <c r="AJ143" s="144"/>
      <c r="AK143" s="144"/>
      <c r="AL143" s="144"/>
      <c r="AM143" s="144"/>
      <c r="AN143" s="144"/>
      <c r="AO143" s="144"/>
      <c r="AP143" s="144"/>
      <c r="AQ143" s="144"/>
      <c r="AR143" s="144"/>
      <c r="AS143" s="144"/>
      <c r="AT143" s="144"/>
      <c r="AU143" s="144"/>
      <c r="AV143" s="144"/>
      <c r="AW143" s="144"/>
      <c r="AX143" s="144"/>
      <c r="AY143" s="144"/>
      <c r="AZ143" s="144"/>
    </row>
    <row r="144" spans="1:52" x14ac:dyDescent="0.25">
      <c r="A144" s="52"/>
      <c r="B144" s="52"/>
      <c r="C144" s="52"/>
      <c r="D144" s="52"/>
      <c r="E144" s="52"/>
      <c r="F144" s="52"/>
      <c r="G144" s="52"/>
      <c r="H144" s="52"/>
      <c r="I144" s="52"/>
      <c r="J144" s="52"/>
      <c r="K144" s="52"/>
      <c r="L144" s="50"/>
      <c r="M144" s="52"/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  <c r="AA144" s="144"/>
      <c r="AB144" s="144"/>
      <c r="AC144" s="144"/>
      <c r="AD144" s="144"/>
      <c r="AE144" s="144"/>
      <c r="AF144" s="144"/>
      <c r="AG144" s="144"/>
      <c r="AH144" s="144"/>
      <c r="AI144" s="144"/>
      <c r="AJ144" s="144"/>
      <c r="AK144" s="144"/>
      <c r="AL144" s="144"/>
      <c r="AM144" s="144"/>
      <c r="AN144" s="144"/>
      <c r="AO144" s="144"/>
      <c r="AP144" s="144"/>
      <c r="AQ144" s="144"/>
      <c r="AR144" s="144"/>
      <c r="AS144" s="144"/>
      <c r="AT144" s="144"/>
      <c r="AU144" s="144"/>
      <c r="AV144" s="144"/>
      <c r="AW144" s="144"/>
      <c r="AX144" s="144"/>
      <c r="AY144" s="144"/>
      <c r="AZ144" s="144"/>
    </row>
    <row r="145" spans="1:52" x14ac:dyDescent="0.25">
      <c r="A145" s="52"/>
      <c r="B145" s="52"/>
      <c r="C145" s="52"/>
      <c r="D145" s="52"/>
      <c r="E145" s="52"/>
      <c r="F145" s="52"/>
      <c r="G145" s="52"/>
      <c r="H145" s="52"/>
      <c r="I145" s="52"/>
      <c r="J145" s="52"/>
      <c r="K145" s="52"/>
      <c r="L145" s="50"/>
      <c r="M145" s="52"/>
      <c r="N145" s="52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52"/>
      <c r="Z145" s="52"/>
      <c r="AA145" s="144"/>
      <c r="AB145" s="144"/>
      <c r="AC145" s="144"/>
      <c r="AD145" s="144"/>
      <c r="AE145" s="144"/>
      <c r="AF145" s="144"/>
      <c r="AG145" s="144"/>
      <c r="AH145" s="144"/>
      <c r="AI145" s="144"/>
      <c r="AJ145" s="144"/>
      <c r="AK145" s="144"/>
      <c r="AL145" s="144"/>
      <c r="AM145" s="144"/>
      <c r="AN145" s="144"/>
      <c r="AO145" s="144"/>
      <c r="AP145" s="144"/>
      <c r="AQ145" s="144"/>
      <c r="AR145" s="144"/>
      <c r="AS145" s="144"/>
      <c r="AT145" s="144"/>
      <c r="AU145" s="144"/>
      <c r="AV145" s="144"/>
      <c r="AW145" s="144"/>
      <c r="AX145" s="144"/>
      <c r="AY145" s="144"/>
      <c r="AZ145" s="144"/>
    </row>
    <row r="146" spans="1:52" x14ac:dyDescent="0.25">
      <c r="A146" s="52"/>
      <c r="B146" s="52"/>
      <c r="C146" s="52"/>
      <c r="D146" s="52"/>
      <c r="E146" s="52"/>
      <c r="F146" s="52"/>
      <c r="G146" s="52"/>
      <c r="H146" s="52"/>
      <c r="I146" s="52"/>
      <c r="J146" s="52"/>
      <c r="K146" s="52"/>
      <c r="L146" s="50"/>
      <c r="M146" s="52"/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52"/>
      <c r="AA146" s="144"/>
      <c r="AB146" s="144"/>
      <c r="AC146" s="144"/>
      <c r="AD146" s="144"/>
      <c r="AE146" s="144"/>
      <c r="AF146" s="144"/>
      <c r="AG146" s="144"/>
      <c r="AH146" s="144"/>
      <c r="AI146" s="144"/>
      <c r="AJ146" s="144"/>
      <c r="AK146" s="144"/>
      <c r="AL146" s="144"/>
      <c r="AM146" s="144"/>
      <c r="AN146" s="144"/>
      <c r="AO146" s="144"/>
      <c r="AP146" s="144"/>
      <c r="AQ146" s="144"/>
      <c r="AR146" s="144"/>
      <c r="AS146" s="144"/>
      <c r="AT146" s="144"/>
      <c r="AU146" s="144"/>
      <c r="AV146" s="144"/>
      <c r="AW146" s="144"/>
      <c r="AX146" s="144"/>
      <c r="AY146" s="144"/>
      <c r="AZ146" s="144"/>
    </row>
    <row r="147" spans="1:52" x14ac:dyDescent="0.25">
      <c r="A147" s="52"/>
      <c r="B147" s="52"/>
      <c r="C147" s="52"/>
      <c r="D147" s="52"/>
      <c r="E147" s="52"/>
      <c r="F147" s="52"/>
      <c r="G147" s="52"/>
      <c r="H147" s="52"/>
      <c r="I147" s="52"/>
      <c r="J147" s="52"/>
      <c r="K147" s="52"/>
      <c r="L147" s="50"/>
      <c r="M147" s="52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  <c r="AA147" s="144"/>
      <c r="AB147" s="144"/>
      <c r="AC147" s="144"/>
      <c r="AD147" s="144"/>
      <c r="AE147" s="144"/>
      <c r="AF147" s="144"/>
      <c r="AG147" s="144"/>
      <c r="AH147" s="144"/>
      <c r="AI147" s="144"/>
      <c r="AJ147" s="144"/>
      <c r="AK147" s="144"/>
      <c r="AL147" s="144"/>
      <c r="AM147" s="144"/>
      <c r="AN147" s="144"/>
      <c r="AO147" s="144"/>
      <c r="AP147" s="144"/>
      <c r="AQ147" s="144"/>
      <c r="AR147" s="144"/>
      <c r="AS147" s="144"/>
      <c r="AT147" s="144"/>
      <c r="AU147" s="144"/>
      <c r="AV147" s="144"/>
      <c r="AW147" s="144"/>
      <c r="AX147" s="144"/>
      <c r="AY147" s="144"/>
      <c r="AZ147" s="144"/>
    </row>
    <row r="148" spans="1:52" x14ac:dyDescent="0.25">
      <c r="A148" s="52"/>
      <c r="B148" s="52"/>
      <c r="C148" s="52"/>
      <c r="D148" s="52"/>
      <c r="E148" s="52"/>
      <c r="F148" s="52"/>
      <c r="G148" s="52"/>
      <c r="H148" s="52"/>
      <c r="I148" s="52"/>
      <c r="J148" s="52"/>
      <c r="K148" s="52"/>
      <c r="L148" s="50"/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  <c r="AA148" s="144"/>
      <c r="AB148" s="144"/>
      <c r="AC148" s="144"/>
      <c r="AD148" s="144"/>
      <c r="AE148" s="144"/>
      <c r="AF148" s="144"/>
      <c r="AG148" s="144"/>
      <c r="AH148" s="144"/>
      <c r="AI148" s="144"/>
      <c r="AJ148" s="144"/>
      <c r="AK148" s="144"/>
      <c r="AL148" s="144"/>
      <c r="AM148" s="144"/>
      <c r="AN148" s="144"/>
      <c r="AO148" s="144"/>
      <c r="AP148" s="144"/>
      <c r="AQ148" s="144"/>
      <c r="AR148" s="144"/>
      <c r="AS148" s="144"/>
      <c r="AT148" s="144"/>
      <c r="AU148" s="144"/>
      <c r="AV148" s="144"/>
      <c r="AW148" s="144"/>
      <c r="AX148" s="144"/>
      <c r="AY148" s="144"/>
      <c r="AZ148" s="144"/>
    </row>
    <row r="149" spans="1:52" x14ac:dyDescent="0.25">
      <c r="A149" s="52"/>
      <c r="B149" s="52"/>
      <c r="C149" s="52"/>
      <c r="D149" s="52"/>
      <c r="E149" s="52"/>
      <c r="F149" s="52"/>
      <c r="G149" s="52"/>
      <c r="H149" s="52"/>
      <c r="I149" s="52"/>
      <c r="J149" s="52"/>
      <c r="K149" s="52"/>
      <c r="L149" s="50"/>
      <c r="M149" s="52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  <c r="AA149" s="144"/>
      <c r="AB149" s="144"/>
      <c r="AC149" s="144"/>
      <c r="AD149" s="144"/>
      <c r="AE149" s="144"/>
      <c r="AF149" s="144"/>
      <c r="AG149" s="144"/>
      <c r="AH149" s="144"/>
      <c r="AI149" s="144"/>
      <c r="AJ149" s="144"/>
      <c r="AK149" s="144"/>
      <c r="AL149" s="144"/>
      <c r="AM149" s="144"/>
      <c r="AN149" s="144"/>
      <c r="AO149" s="144"/>
      <c r="AP149" s="144"/>
      <c r="AQ149" s="144"/>
      <c r="AR149" s="144"/>
      <c r="AS149" s="144"/>
      <c r="AT149" s="144"/>
      <c r="AU149" s="144"/>
      <c r="AV149" s="144"/>
      <c r="AW149" s="144"/>
      <c r="AX149" s="144"/>
      <c r="AY149" s="144"/>
      <c r="AZ149" s="144"/>
    </row>
    <row r="150" spans="1:52" x14ac:dyDescent="0.25">
      <c r="A150" s="52"/>
      <c r="B150" s="52"/>
      <c r="C150" s="52"/>
      <c r="D150" s="52"/>
      <c r="E150" s="52"/>
      <c r="F150" s="52"/>
      <c r="G150" s="52"/>
      <c r="H150" s="52"/>
      <c r="I150" s="52"/>
      <c r="J150" s="52"/>
      <c r="K150" s="52"/>
      <c r="L150" s="50"/>
      <c r="M150" s="52"/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2"/>
      <c r="Y150" s="52"/>
      <c r="Z150" s="52"/>
      <c r="AA150" s="144"/>
      <c r="AB150" s="144"/>
      <c r="AC150" s="144"/>
      <c r="AD150" s="144"/>
      <c r="AE150" s="144"/>
      <c r="AF150" s="144"/>
      <c r="AG150" s="144"/>
      <c r="AH150" s="144"/>
      <c r="AI150" s="144"/>
      <c r="AJ150" s="144"/>
      <c r="AK150" s="144"/>
      <c r="AL150" s="144"/>
      <c r="AM150" s="144"/>
      <c r="AN150" s="144"/>
      <c r="AO150" s="144"/>
      <c r="AP150" s="144"/>
      <c r="AQ150" s="144"/>
      <c r="AR150" s="144"/>
      <c r="AS150" s="144"/>
      <c r="AT150" s="144"/>
      <c r="AU150" s="144"/>
      <c r="AV150" s="144"/>
      <c r="AW150" s="144"/>
      <c r="AX150" s="144"/>
      <c r="AY150" s="144"/>
      <c r="AZ150" s="144"/>
    </row>
    <row r="151" spans="1:52" x14ac:dyDescent="0.25">
      <c r="A151" s="52"/>
      <c r="B151" s="52"/>
      <c r="C151" s="52"/>
      <c r="D151" s="52"/>
      <c r="E151" s="52"/>
      <c r="F151" s="52"/>
      <c r="G151" s="52"/>
      <c r="H151" s="52"/>
      <c r="I151" s="52"/>
      <c r="J151" s="52"/>
      <c r="K151" s="52"/>
      <c r="L151" s="50"/>
      <c r="M151" s="52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2"/>
      <c r="AA151" s="144"/>
      <c r="AB151" s="144"/>
      <c r="AC151" s="144"/>
      <c r="AD151" s="144"/>
      <c r="AE151" s="144"/>
      <c r="AF151" s="144"/>
      <c r="AG151" s="144"/>
      <c r="AH151" s="144"/>
      <c r="AI151" s="144"/>
      <c r="AJ151" s="144"/>
      <c r="AK151" s="144"/>
      <c r="AL151" s="144"/>
      <c r="AM151" s="144"/>
      <c r="AN151" s="144"/>
      <c r="AO151" s="144"/>
      <c r="AP151" s="144"/>
      <c r="AQ151" s="144"/>
      <c r="AR151" s="144"/>
      <c r="AS151" s="144"/>
      <c r="AT151" s="144"/>
      <c r="AU151" s="144"/>
      <c r="AV151" s="144"/>
      <c r="AW151" s="144"/>
      <c r="AX151" s="144"/>
      <c r="AY151" s="144"/>
      <c r="AZ151" s="144"/>
    </row>
    <row r="152" spans="1:52" x14ac:dyDescent="0.25">
      <c r="A152" s="52"/>
      <c r="B152" s="52"/>
      <c r="C152" s="52"/>
      <c r="D152" s="52"/>
      <c r="E152" s="52"/>
      <c r="F152" s="52"/>
      <c r="G152" s="52"/>
      <c r="H152" s="52"/>
      <c r="I152" s="52"/>
      <c r="J152" s="52"/>
      <c r="K152" s="52"/>
      <c r="L152" s="50"/>
      <c r="M152" s="52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52"/>
      <c r="AA152" s="144"/>
      <c r="AB152" s="144"/>
      <c r="AC152" s="144"/>
      <c r="AD152" s="144"/>
      <c r="AE152" s="144"/>
      <c r="AF152" s="144"/>
      <c r="AG152" s="144"/>
      <c r="AH152" s="144"/>
      <c r="AI152" s="144"/>
      <c r="AJ152" s="144"/>
      <c r="AK152" s="144"/>
      <c r="AL152" s="144"/>
      <c r="AM152" s="144"/>
      <c r="AN152" s="144"/>
      <c r="AO152" s="144"/>
      <c r="AP152" s="144"/>
      <c r="AQ152" s="144"/>
      <c r="AR152" s="144"/>
      <c r="AS152" s="144"/>
      <c r="AT152" s="144"/>
      <c r="AU152" s="144"/>
      <c r="AV152" s="144"/>
      <c r="AW152" s="144"/>
      <c r="AX152" s="144"/>
      <c r="AY152" s="144"/>
      <c r="AZ152" s="144"/>
    </row>
    <row r="153" spans="1:52" x14ac:dyDescent="0.25">
      <c r="A153" s="52"/>
      <c r="B153" s="52"/>
      <c r="C153" s="52"/>
      <c r="D153" s="52"/>
      <c r="E153" s="52"/>
      <c r="F153" s="52"/>
      <c r="G153" s="52"/>
      <c r="H153" s="52"/>
      <c r="I153" s="52"/>
      <c r="J153" s="52"/>
      <c r="K153" s="52"/>
      <c r="L153" s="50"/>
      <c r="M153" s="52"/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  <c r="AA153" s="144"/>
      <c r="AB153" s="144"/>
      <c r="AC153" s="144"/>
      <c r="AD153" s="144"/>
      <c r="AE153" s="144"/>
      <c r="AF153" s="144"/>
      <c r="AG153" s="144"/>
      <c r="AH153" s="144"/>
      <c r="AI153" s="144"/>
      <c r="AJ153" s="144"/>
      <c r="AK153" s="144"/>
      <c r="AL153" s="144"/>
      <c r="AM153" s="144"/>
      <c r="AN153" s="144"/>
      <c r="AO153" s="144"/>
      <c r="AP153" s="144"/>
      <c r="AQ153" s="144"/>
      <c r="AR153" s="144"/>
      <c r="AS153" s="144"/>
      <c r="AT153" s="144"/>
      <c r="AU153" s="144"/>
      <c r="AV153" s="144"/>
      <c r="AW153" s="144"/>
      <c r="AX153" s="144"/>
      <c r="AY153" s="144"/>
      <c r="AZ153" s="144"/>
    </row>
    <row r="154" spans="1:52" x14ac:dyDescent="0.25">
      <c r="A154" s="52"/>
      <c r="B154" s="52"/>
      <c r="C154" s="52"/>
      <c r="D154" s="52"/>
      <c r="E154" s="52"/>
      <c r="F154" s="52"/>
      <c r="G154" s="52"/>
      <c r="H154" s="52"/>
      <c r="I154" s="52"/>
      <c r="J154" s="52"/>
      <c r="K154" s="52"/>
      <c r="L154" s="50"/>
      <c r="M154" s="52"/>
      <c r="N154" s="52"/>
      <c r="O154" s="52"/>
      <c r="P154" s="52"/>
      <c r="Q154" s="52"/>
      <c r="R154" s="52"/>
      <c r="S154" s="52"/>
      <c r="T154" s="52"/>
      <c r="U154" s="52"/>
      <c r="V154" s="52"/>
      <c r="W154" s="52"/>
      <c r="X154" s="52"/>
      <c r="Y154" s="52"/>
      <c r="Z154" s="52"/>
      <c r="AA154" s="144"/>
      <c r="AB154" s="144"/>
      <c r="AC154" s="144"/>
      <c r="AD154" s="144"/>
      <c r="AE154" s="144"/>
      <c r="AF154" s="144"/>
      <c r="AG154" s="144"/>
      <c r="AH154" s="144"/>
      <c r="AI154" s="144"/>
      <c r="AJ154" s="144"/>
      <c r="AK154" s="144"/>
      <c r="AL154" s="144"/>
      <c r="AM154" s="144"/>
      <c r="AN154" s="144"/>
      <c r="AO154" s="144"/>
      <c r="AP154" s="144"/>
      <c r="AQ154" s="144"/>
      <c r="AR154" s="144"/>
      <c r="AS154" s="144"/>
      <c r="AT154" s="144"/>
      <c r="AU154" s="144"/>
      <c r="AV154" s="144"/>
      <c r="AW154" s="144"/>
      <c r="AX154" s="144"/>
      <c r="AY154" s="144"/>
      <c r="AZ154" s="144"/>
    </row>
    <row r="155" spans="1:52" x14ac:dyDescent="0.25">
      <c r="A155" s="52"/>
      <c r="B155" s="52"/>
      <c r="C155" s="52"/>
      <c r="D155" s="52"/>
      <c r="E155" s="52"/>
      <c r="F155" s="52"/>
      <c r="G155" s="52"/>
      <c r="H155" s="52"/>
      <c r="I155" s="52"/>
      <c r="J155" s="52"/>
      <c r="K155" s="52"/>
      <c r="L155" s="50"/>
      <c r="M155" s="52"/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  <c r="AA155" s="144"/>
      <c r="AB155" s="144"/>
      <c r="AC155" s="144"/>
      <c r="AD155" s="144"/>
      <c r="AE155" s="144"/>
      <c r="AF155" s="144"/>
      <c r="AG155" s="144"/>
      <c r="AH155" s="144"/>
      <c r="AI155" s="144"/>
      <c r="AJ155" s="144"/>
      <c r="AK155" s="144"/>
      <c r="AL155" s="144"/>
      <c r="AM155" s="144"/>
      <c r="AN155" s="144"/>
      <c r="AO155" s="144"/>
      <c r="AP155" s="144"/>
      <c r="AQ155" s="144"/>
      <c r="AR155" s="144"/>
      <c r="AS155" s="144"/>
      <c r="AT155" s="144"/>
      <c r="AU155" s="144"/>
      <c r="AV155" s="144"/>
      <c r="AW155" s="144"/>
      <c r="AX155" s="144"/>
      <c r="AY155" s="144"/>
      <c r="AZ155" s="144"/>
    </row>
    <row r="156" spans="1:52" x14ac:dyDescent="0.25">
      <c r="A156" s="52"/>
      <c r="B156" s="52"/>
      <c r="C156" s="52"/>
      <c r="D156" s="52"/>
      <c r="E156" s="52"/>
      <c r="F156" s="52"/>
      <c r="G156" s="52"/>
      <c r="H156" s="52"/>
      <c r="I156" s="52"/>
      <c r="J156" s="52"/>
      <c r="K156" s="52"/>
      <c r="L156" s="50"/>
      <c r="M156" s="52"/>
      <c r="N156" s="52"/>
      <c r="O156" s="52"/>
      <c r="P156" s="52"/>
      <c r="Q156" s="52"/>
      <c r="R156" s="52"/>
      <c r="S156" s="52"/>
      <c r="T156" s="52"/>
      <c r="U156" s="52"/>
      <c r="V156" s="52"/>
      <c r="W156" s="52"/>
      <c r="X156" s="52"/>
      <c r="Y156" s="52"/>
      <c r="Z156" s="52"/>
      <c r="AA156" s="144"/>
      <c r="AB156" s="144"/>
      <c r="AC156" s="144"/>
      <c r="AD156" s="144"/>
      <c r="AE156" s="144"/>
      <c r="AF156" s="144"/>
      <c r="AG156" s="144"/>
      <c r="AH156" s="144"/>
      <c r="AI156" s="144"/>
      <c r="AJ156" s="144"/>
      <c r="AK156" s="144"/>
      <c r="AL156" s="144"/>
      <c r="AM156" s="144"/>
      <c r="AN156" s="144"/>
      <c r="AO156" s="144"/>
      <c r="AP156" s="144"/>
      <c r="AQ156" s="144"/>
      <c r="AR156" s="144"/>
      <c r="AS156" s="144"/>
      <c r="AT156" s="144"/>
      <c r="AU156" s="144"/>
      <c r="AV156" s="144"/>
      <c r="AW156" s="144"/>
      <c r="AX156" s="144"/>
      <c r="AY156" s="144"/>
      <c r="AZ156" s="144"/>
    </row>
    <row r="157" spans="1:52" x14ac:dyDescent="0.25">
      <c r="A157" s="52"/>
      <c r="B157" s="52"/>
      <c r="C157" s="52"/>
      <c r="D157" s="52"/>
      <c r="E157" s="52"/>
      <c r="F157" s="52"/>
      <c r="G157" s="52"/>
      <c r="H157" s="52"/>
      <c r="I157" s="52"/>
      <c r="J157" s="52"/>
      <c r="K157" s="52"/>
      <c r="L157" s="50"/>
      <c r="M157" s="52"/>
      <c r="N157" s="52"/>
      <c r="O157" s="52"/>
      <c r="P157" s="52"/>
      <c r="Q157" s="52"/>
      <c r="R157" s="52"/>
      <c r="S157" s="52"/>
      <c r="T157" s="52"/>
      <c r="U157" s="52"/>
      <c r="V157" s="52"/>
      <c r="W157" s="52"/>
      <c r="X157" s="52"/>
      <c r="Y157" s="52"/>
      <c r="Z157" s="52"/>
      <c r="AA157" s="144"/>
      <c r="AB157" s="144"/>
      <c r="AC157" s="144"/>
      <c r="AD157" s="144"/>
      <c r="AE157" s="144"/>
      <c r="AF157" s="144"/>
      <c r="AG157" s="144"/>
      <c r="AH157" s="144"/>
      <c r="AI157" s="144"/>
      <c r="AJ157" s="144"/>
      <c r="AK157" s="144"/>
      <c r="AL157" s="144"/>
      <c r="AM157" s="144"/>
      <c r="AN157" s="144"/>
      <c r="AO157" s="144"/>
      <c r="AP157" s="144"/>
      <c r="AQ157" s="144"/>
      <c r="AR157" s="144"/>
      <c r="AS157" s="144"/>
      <c r="AT157" s="144"/>
      <c r="AU157" s="144"/>
      <c r="AV157" s="144"/>
      <c r="AW157" s="144"/>
      <c r="AX157" s="144"/>
      <c r="AY157" s="144"/>
      <c r="AZ157" s="144"/>
    </row>
    <row r="158" spans="1:52" x14ac:dyDescent="0.25">
      <c r="A158" s="52"/>
      <c r="B158" s="52"/>
      <c r="C158" s="52"/>
      <c r="D158" s="52"/>
      <c r="E158" s="52"/>
      <c r="F158" s="52"/>
      <c r="G158" s="52"/>
      <c r="H158" s="52"/>
      <c r="I158" s="52"/>
      <c r="J158" s="52"/>
      <c r="K158" s="52"/>
      <c r="L158" s="50"/>
      <c r="M158" s="52"/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  <c r="AA158" s="144"/>
      <c r="AB158" s="144"/>
      <c r="AC158" s="144"/>
      <c r="AD158" s="144"/>
      <c r="AE158" s="144"/>
      <c r="AF158" s="144"/>
      <c r="AG158" s="144"/>
      <c r="AH158" s="144"/>
      <c r="AI158" s="144"/>
      <c r="AJ158" s="144"/>
      <c r="AK158" s="144"/>
      <c r="AL158" s="144"/>
      <c r="AM158" s="144"/>
      <c r="AN158" s="144"/>
      <c r="AO158" s="144"/>
      <c r="AP158" s="144"/>
      <c r="AQ158" s="144"/>
      <c r="AR158" s="144"/>
      <c r="AS158" s="144"/>
      <c r="AT158" s="144"/>
      <c r="AU158" s="144"/>
      <c r="AV158" s="144"/>
      <c r="AW158" s="144"/>
      <c r="AX158" s="144"/>
      <c r="AY158" s="144"/>
      <c r="AZ158" s="144"/>
    </row>
    <row r="159" spans="1:52" x14ac:dyDescent="0.25">
      <c r="A159" s="52"/>
      <c r="B159" s="52"/>
      <c r="C159" s="52"/>
      <c r="D159" s="52"/>
      <c r="E159" s="52"/>
      <c r="F159" s="52"/>
      <c r="G159" s="52"/>
      <c r="H159" s="52"/>
      <c r="I159" s="52"/>
      <c r="J159" s="52"/>
      <c r="K159" s="52"/>
      <c r="L159" s="50"/>
      <c r="M159" s="52"/>
      <c r="N159" s="52"/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52"/>
      <c r="Z159" s="52"/>
      <c r="AA159" s="144"/>
      <c r="AB159" s="144"/>
      <c r="AC159" s="144"/>
      <c r="AD159" s="144"/>
      <c r="AE159" s="144"/>
      <c r="AF159" s="144"/>
      <c r="AG159" s="144"/>
      <c r="AH159" s="144"/>
      <c r="AI159" s="144"/>
      <c r="AJ159" s="144"/>
      <c r="AK159" s="144"/>
      <c r="AL159" s="144"/>
      <c r="AM159" s="144"/>
      <c r="AN159" s="144"/>
      <c r="AO159" s="144"/>
      <c r="AP159" s="144"/>
      <c r="AQ159" s="144"/>
      <c r="AR159" s="144"/>
      <c r="AS159" s="144"/>
      <c r="AT159" s="144"/>
      <c r="AU159" s="144"/>
      <c r="AV159" s="144"/>
      <c r="AW159" s="144"/>
      <c r="AX159" s="144"/>
      <c r="AY159" s="144"/>
      <c r="AZ159" s="144"/>
    </row>
    <row r="160" spans="1:52" x14ac:dyDescent="0.25">
      <c r="A160" s="52"/>
      <c r="B160" s="52"/>
      <c r="C160" s="52"/>
      <c r="D160" s="52"/>
      <c r="E160" s="52"/>
      <c r="F160" s="52"/>
      <c r="G160" s="52"/>
      <c r="H160" s="52"/>
      <c r="I160" s="52"/>
      <c r="J160" s="52"/>
      <c r="K160" s="52"/>
      <c r="L160" s="50"/>
      <c r="M160" s="52"/>
      <c r="N160" s="52"/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52"/>
      <c r="Z160" s="52"/>
      <c r="AA160" s="144"/>
      <c r="AB160" s="144"/>
      <c r="AC160" s="144"/>
      <c r="AD160" s="144"/>
      <c r="AE160" s="144"/>
      <c r="AF160" s="144"/>
      <c r="AG160" s="144"/>
      <c r="AH160" s="144"/>
      <c r="AI160" s="144"/>
      <c r="AJ160" s="144"/>
      <c r="AK160" s="144"/>
      <c r="AL160" s="144"/>
      <c r="AM160" s="144"/>
      <c r="AN160" s="144"/>
      <c r="AO160" s="144"/>
      <c r="AP160" s="144"/>
      <c r="AQ160" s="144"/>
      <c r="AR160" s="144"/>
      <c r="AS160" s="144"/>
      <c r="AT160" s="144"/>
      <c r="AU160" s="144"/>
      <c r="AV160" s="144"/>
      <c r="AW160" s="144"/>
      <c r="AX160" s="144"/>
      <c r="AY160" s="144"/>
      <c r="AZ160" s="144"/>
    </row>
    <row r="161" spans="1:52" x14ac:dyDescent="0.25">
      <c r="A161" s="52"/>
      <c r="B161" s="52"/>
      <c r="C161" s="52"/>
      <c r="D161" s="52"/>
      <c r="E161" s="52"/>
      <c r="F161" s="52"/>
      <c r="G161" s="52"/>
      <c r="H161" s="52"/>
      <c r="I161" s="52"/>
      <c r="J161" s="52"/>
      <c r="K161" s="52"/>
      <c r="L161" s="50"/>
      <c r="M161" s="52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  <c r="Z161" s="52"/>
      <c r="AA161" s="144"/>
      <c r="AB161" s="144"/>
      <c r="AC161" s="144"/>
      <c r="AD161" s="144"/>
      <c r="AE161" s="144"/>
      <c r="AF161" s="144"/>
      <c r="AG161" s="144"/>
      <c r="AH161" s="144"/>
      <c r="AI161" s="144"/>
      <c r="AJ161" s="144"/>
      <c r="AK161" s="144"/>
      <c r="AL161" s="144"/>
      <c r="AM161" s="144"/>
      <c r="AN161" s="144"/>
      <c r="AO161" s="144"/>
      <c r="AP161" s="144"/>
      <c r="AQ161" s="144"/>
      <c r="AR161" s="144"/>
      <c r="AS161" s="144"/>
      <c r="AT161" s="144"/>
      <c r="AU161" s="144"/>
      <c r="AV161" s="144"/>
      <c r="AW161" s="144"/>
      <c r="AX161" s="144"/>
      <c r="AY161" s="144"/>
      <c r="AZ161" s="144"/>
    </row>
    <row r="162" spans="1:52" x14ac:dyDescent="0.25">
      <c r="A162" s="52"/>
      <c r="B162" s="52"/>
      <c r="C162" s="52"/>
      <c r="D162" s="52"/>
      <c r="E162" s="52"/>
      <c r="F162" s="52"/>
      <c r="G162" s="52"/>
      <c r="H162" s="52"/>
      <c r="I162" s="52"/>
      <c r="J162" s="52"/>
      <c r="K162" s="52"/>
      <c r="L162" s="50"/>
      <c r="M162" s="52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  <c r="Z162" s="52"/>
      <c r="AA162" s="144"/>
      <c r="AB162" s="144"/>
      <c r="AC162" s="144"/>
      <c r="AD162" s="144"/>
      <c r="AE162" s="144"/>
      <c r="AF162" s="144"/>
      <c r="AG162" s="144"/>
      <c r="AH162" s="144"/>
      <c r="AI162" s="144"/>
      <c r="AJ162" s="144"/>
      <c r="AK162" s="144"/>
      <c r="AL162" s="144"/>
      <c r="AM162" s="144"/>
      <c r="AN162" s="144"/>
      <c r="AO162" s="144"/>
      <c r="AP162" s="144"/>
      <c r="AQ162" s="144"/>
      <c r="AR162" s="144"/>
      <c r="AS162" s="144"/>
      <c r="AT162" s="144"/>
      <c r="AU162" s="144"/>
      <c r="AV162" s="144"/>
      <c r="AW162" s="144"/>
      <c r="AX162" s="144"/>
      <c r="AY162" s="144"/>
      <c r="AZ162" s="144"/>
    </row>
    <row r="163" spans="1:52" x14ac:dyDescent="0.25">
      <c r="A163" s="52"/>
      <c r="B163" s="52"/>
      <c r="C163" s="52"/>
      <c r="D163" s="52"/>
      <c r="E163" s="52"/>
      <c r="F163" s="52"/>
      <c r="G163" s="52"/>
      <c r="H163" s="52"/>
      <c r="I163" s="52"/>
      <c r="J163" s="52"/>
      <c r="K163" s="52"/>
      <c r="L163" s="50"/>
      <c r="M163" s="52"/>
      <c r="N163" s="52"/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  <c r="AA163" s="144"/>
      <c r="AB163" s="144"/>
      <c r="AC163" s="144"/>
      <c r="AD163" s="144"/>
      <c r="AE163" s="144"/>
      <c r="AF163" s="144"/>
      <c r="AG163" s="144"/>
      <c r="AH163" s="144"/>
      <c r="AI163" s="144"/>
      <c r="AJ163" s="144"/>
      <c r="AK163" s="144"/>
      <c r="AL163" s="144"/>
      <c r="AM163" s="144"/>
      <c r="AN163" s="144"/>
      <c r="AO163" s="144"/>
      <c r="AP163" s="144"/>
      <c r="AQ163" s="144"/>
      <c r="AR163" s="144"/>
      <c r="AS163" s="144"/>
      <c r="AT163" s="144"/>
      <c r="AU163" s="144"/>
      <c r="AV163" s="144"/>
      <c r="AW163" s="144"/>
      <c r="AX163" s="144"/>
      <c r="AY163" s="144"/>
      <c r="AZ163" s="144"/>
    </row>
    <row r="164" spans="1:52" x14ac:dyDescent="0.25">
      <c r="A164" s="52"/>
      <c r="B164" s="52"/>
      <c r="C164" s="52"/>
      <c r="D164" s="52"/>
      <c r="E164" s="52"/>
      <c r="F164" s="52"/>
      <c r="G164" s="52"/>
      <c r="H164" s="52"/>
      <c r="I164" s="52"/>
      <c r="J164" s="52"/>
      <c r="K164" s="52"/>
      <c r="L164" s="50"/>
      <c r="M164" s="52"/>
      <c r="N164" s="52"/>
      <c r="O164" s="52"/>
      <c r="P164" s="52"/>
      <c r="Q164" s="52"/>
      <c r="R164" s="52"/>
      <c r="S164" s="52"/>
      <c r="T164" s="52"/>
      <c r="U164" s="52"/>
      <c r="V164" s="52"/>
      <c r="W164" s="52"/>
      <c r="X164" s="52"/>
      <c r="Y164" s="52"/>
      <c r="Z164" s="52"/>
      <c r="AA164" s="144"/>
      <c r="AB164" s="144"/>
      <c r="AC164" s="144"/>
      <c r="AD164" s="144"/>
      <c r="AE164" s="144"/>
      <c r="AF164" s="144"/>
      <c r="AG164" s="144"/>
      <c r="AH164" s="144"/>
      <c r="AI164" s="144"/>
      <c r="AJ164" s="144"/>
      <c r="AK164" s="144"/>
      <c r="AL164" s="144"/>
      <c r="AM164" s="144"/>
      <c r="AN164" s="144"/>
      <c r="AO164" s="144"/>
      <c r="AP164" s="144"/>
      <c r="AQ164" s="144"/>
      <c r="AR164" s="144"/>
      <c r="AS164" s="144"/>
      <c r="AT164" s="144"/>
      <c r="AU164" s="144"/>
      <c r="AV164" s="144"/>
      <c r="AW164" s="144"/>
      <c r="AX164" s="144"/>
      <c r="AY164" s="144"/>
      <c r="AZ164" s="144"/>
    </row>
    <row r="165" spans="1:52" x14ac:dyDescent="0.25">
      <c r="A165" s="52"/>
      <c r="B165" s="52"/>
      <c r="C165" s="52"/>
      <c r="D165" s="52"/>
      <c r="E165" s="52"/>
      <c r="F165" s="52"/>
      <c r="G165" s="52"/>
      <c r="H165" s="52"/>
      <c r="I165" s="52"/>
      <c r="J165" s="52"/>
      <c r="K165" s="52"/>
      <c r="L165" s="50"/>
      <c r="M165" s="52"/>
      <c r="N165" s="52"/>
      <c r="O165" s="52"/>
      <c r="P165" s="52"/>
      <c r="Q165" s="52"/>
      <c r="R165" s="52"/>
      <c r="S165" s="52"/>
      <c r="T165" s="52"/>
      <c r="U165" s="52"/>
      <c r="V165" s="52"/>
      <c r="W165" s="52"/>
      <c r="X165" s="52"/>
      <c r="Y165" s="52"/>
      <c r="Z165" s="52"/>
      <c r="AA165" s="144"/>
      <c r="AB165" s="144"/>
      <c r="AC165" s="144"/>
      <c r="AD165" s="144"/>
      <c r="AE165" s="144"/>
      <c r="AF165" s="144"/>
      <c r="AG165" s="144"/>
      <c r="AH165" s="144"/>
      <c r="AI165" s="144"/>
      <c r="AJ165" s="144"/>
      <c r="AK165" s="144"/>
      <c r="AL165" s="144"/>
      <c r="AM165" s="144"/>
      <c r="AN165" s="144"/>
      <c r="AO165" s="144"/>
      <c r="AP165" s="144"/>
      <c r="AQ165" s="144"/>
      <c r="AR165" s="144"/>
      <c r="AS165" s="144"/>
      <c r="AT165" s="144"/>
      <c r="AU165" s="144"/>
      <c r="AV165" s="144"/>
      <c r="AW165" s="144"/>
      <c r="AX165" s="144"/>
      <c r="AY165" s="144"/>
      <c r="AZ165" s="144"/>
    </row>
    <row r="166" spans="1:52" x14ac:dyDescent="0.25">
      <c r="A166" s="52"/>
      <c r="B166" s="52"/>
      <c r="C166" s="52"/>
      <c r="D166" s="52"/>
      <c r="E166" s="52"/>
      <c r="F166" s="52"/>
      <c r="G166" s="52"/>
      <c r="H166" s="52"/>
      <c r="I166" s="52"/>
      <c r="J166" s="52"/>
      <c r="K166" s="52"/>
      <c r="L166" s="50"/>
      <c r="M166" s="52"/>
      <c r="N166" s="52"/>
      <c r="O166" s="52"/>
      <c r="P166" s="52"/>
      <c r="Q166" s="52"/>
      <c r="R166" s="52"/>
      <c r="S166" s="52"/>
      <c r="T166" s="52"/>
      <c r="U166" s="52"/>
      <c r="V166" s="52"/>
      <c r="W166" s="52"/>
      <c r="X166" s="52"/>
      <c r="Y166" s="52"/>
      <c r="Z166" s="52"/>
      <c r="AA166" s="144"/>
      <c r="AB166" s="144"/>
      <c r="AC166" s="144"/>
      <c r="AD166" s="144"/>
      <c r="AE166" s="144"/>
      <c r="AF166" s="144"/>
      <c r="AG166" s="144"/>
      <c r="AH166" s="144"/>
      <c r="AI166" s="144"/>
      <c r="AJ166" s="144"/>
      <c r="AK166" s="144"/>
      <c r="AL166" s="144"/>
      <c r="AM166" s="144"/>
      <c r="AN166" s="144"/>
      <c r="AO166" s="144"/>
      <c r="AP166" s="144"/>
      <c r="AQ166" s="144"/>
      <c r="AR166" s="144"/>
      <c r="AS166" s="144"/>
      <c r="AT166" s="144"/>
      <c r="AU166" s="144"/>
      <c r="AV166" s="144"/>
      <c r="AW166" s="144"/>
      <c r="AX166" s="144"/>
      <c r="AY166" s="144"/>
      <c r="AZ166" s="144"/>
    </row>
    <row r="167" spans="1:52" x14ac:dyDescent="0.25">
      <c r="A167" s="52"/>
      <c r="B167" s="52"/>
      <c r="C167" s="52"/>
      <c r="D167" s="52"/>
      <c r="E167" s="52"/>
      <c r="F167" s="52"/>
      <c r="G167" s="52"/>
      <c r="H167" s="52"/>
      <c r="I167" s="52"/>
      <c r="J167" s="52"/>
      <c r="K167" s="52"/>
      <c r="L167" s="50"/>
      <c r="M167" s="52"/>
      <c r="N167" s="52"/>
      <c r="O167" s="52"/>
      <c r="P167" s="52"/>
      <c r="Q167" s="52"/>
      <c r="R167" s="52"/>
      <c r="S167" s="52"/>
      <c r="T167" s="52"/>
      <c r="U167" s="52"/>
      <c r="V167" s="52"/>
      <c r="W167" s="52"/>
      <c r="X167" s="52"/>
      <c r="Y167" s="52"/>
      <c r="Z167" s="52"/>
      <c r="AA167" s="144"/>
      <c r="AB167" s="144"/>
      <c r="AC167" s="144"/>
      <c r="AD167" s="144"/>
      <c r="AE167" s="144"/>
      <c r="AF167" s="144"/>
      <c r="AG167" s="144"/>
      <c r="AH167" s="144"/>
      <c r="AI167" s="144"/>
      <c r="AJ167" s="144"/>
      <c r="AK167" s="144"/>
      <c r="AL167" s="144"/>
      <c r="AM167" s="144"/>
      <c r="AN167" s="144"/>
      <c r="AO167" s="144"/>
      <c r="AP167" s="144"/>
      <c r="AQ167" s="144"/>
      <c r="AR167" s="144"/>
      <c r="AS167" s="144"/>
      <c r="AT167" s="144"/>
      <c r="AU167" s="144"/>
      <c r="AV167" s="144"/>
      <c r="AW167" s="144"/>
      <c r="AX167" s="144"/>
      <c r="AY167" s="144"/>
      <c r="AZ167" s="144"/>
    </row>
    <row r="168" spans="1:52" x14ac:dyDescent="0.25">
      <c r="A168" s="52"/>
      <c r="B168" s="52"/>
      <c r="C168" s="52"/>
      <c r="D168" s="52"/>
      <c r="E168" s="52"/>
      <c r="F168" s="52"/>
      <c r="G168" s="52"/>
      <c r="H168" s="52"/>
      <c r="I168" s="52"/>
      <c r="J168" s="52"/>
      <c r="K168" s="52"/>
      <c r="L168" s="50"/>
      <c r="M168" s="52"/>
      <c r="N168" s="52"/>
      <c r="O168" s="52"/>
      <c r="P168" s="52"/>
      <c r="Q168" s="52"/>
      <c r="R168" s="52"/>
      <c r="S168" s="52"/>
      <c r="T168" s="52"/>
      <c r="U168" s="52"/>
      <c r="V168" s="52"/>
      <c r="W168" s="52"/>
      <c r="X168" s="52"/>
      <c r="Y168" s="52"/>
      <c r="Z168" s="52"/>
      <c r="AA168" s="144"/>
      <c r="AB168" s="144"/>
      <c r="AC168" s="144"/>
      <c r="AD168" s="144"/>
      <c r="AE168" s="144"/>
      <c r="AF168" s="144"/>
      <c r="AG168" s="144"/>
      <c r="AH168" s="144"/>
      <c r="AI168" s="144"/>
      <c r="AJ168" s="144"/>
      <c r="AK168" s="144"/>
      <c r="AL168" s="144"/>
      <c r="AM168" s="144"/>
      <c r="AN168" s="144"/>
      <c r="AO168" s="144"/>
      <c r="AP168" s="144"/>
      <c r="AQ168" s="144"/>
      <c r="AR168" s="144"/>
      <c r="AS168" s="144"/>
      <c r="AT168" s="144"/>
      <c r="AU168" s="144"/>
      <c r="AV168" s="144"/>
      <c r="AW168" s="144"/>
      <c r="AX168" s="144"/>
      <c r="AY168" s="144"/>
      <c r="AZ168" s="144"/>
    </row>
    <row r="169" spans="1:52" x14ac:dyDescent="0.25">
      <c r="A169" s="52"/>
      <c r="B169" s="52"/>
      <c r="C169" s="52"/>
      <c r="D169" s="52"/>
      <c r="E169" s="52"/>
      <c r="F169" s="52"/>
      <c r="G169" s="52"/>
      <c r="H169" s="52"/>
      <c r="I169" s="52"/>
      <c r="J169" s="52"/>
      <c r="K169" s="52"/>
      <c r="L169" s="50"/>
      <c r="M169" s="52"/>
      <c r="N169" s="52"/>
      <c r="O169" s="52"/>
      <c r="P169" s="52"/>
      <c r="Q169" s="52"/>
      <c r="R169" s="52"/>
      <c r="S169" s="52"/>
      <c r="T169" s="52"/>
      <c r="U169" s="52"/>
      <c r="V169" s="52"/>
      <c r="W169" s="52"/>
      <c r="X169" s="52"/>
      <c r="Y169" s="52"/>
      <c r="Z169" s="52"/>
      <c r="AA169" s="144"/>
      <c r="AB169" s="144"/>
      <c r="AC169" s="144"/>
      <c r="AD169" s="144"/>
      <c r="AE169" s="144"/>
      <c r="AF169" s="144"/>
      <c r="AG169" s="144"/>
      <c r="AH169" s="144"/>
      <c r="AI169" s="144"/>
      <c r="AJ169" s="144"/>
      <c r="AK169" s="144"/>
      <c r="AL169" s="144"/>
      <c r="AM169" s="144"/>
      <c r="AN169" s="144"/>
      <c r="AO169" s="144"/>
      <c r="AP169" s="144"/>
      <c r="AQ169" s="144"/>
      <c r="AR169" s="144"/>
      <c r="AS169" s="144"/>
      <c r="AT169" s="144"/>
      <c r="AU169" s="144"/>
      <c r="AV169" s="144"/>
      <c r="AW169" s="144"/>
      <c r="AX169" s="144"/>
      <c r="AY169" s="144"/>
      <c r="AZ169" s="144"/>
    </row>
    <row r="170" spans="1:52" x14ac:dyDescent="0.25">
      <c r="A170" s="52"/>
      <c r="B170" s="52"/>
      <c r="C170" s="52"/>
      <c r="D170" s="52"/>
      <c r="E170" s="52"/>
      <c r="F170" s="52"/>
      <c r="G170" s="52"/>
      <c r="H170" s="52"/>
      <c r="I170" s="52"/>
      <c r="J170" s="52"/>
      <c r="K170" s="52"/>
      <c r="L170" s="50"/>
      <c r="M170" s="52"/>
      <c r="N170" s="52"/>
      <c r="O170" s="52"/>
      <c r="P170" s="52"/>
      <c r="Q170" s="52"/>
      <c r="R170" s="52"/>
      <c r="S170" s="52"/>
      <c r="T170" s="52"/>
      <c r="U170" s="52"/>
      <c r="V170" s="52"/>
      <c r="W170" s="52"/>
      <c r="X170" s="52"/>
      <c r="Y170" s="52"/>
      <c r="Z170" s="52"/>
      <c r="AA170" s="144"/>
      <c r="AB170" s="144"/>
      <c r="AC170" s="144"/>
      <c r="AD170" s="144"/>
      <c r="AE170" s="144"/>
      <c r="AF170" s="144"/>
      <c r="AG170" s="144"/>
      <c r="AH170" s="144"/>
      <c r="AI170" s="144"/>
      <c r="AJ170" s="144"/>
      <c r="AK170" s="144"/>
      <c r="AL170" s="144"/>
      <c r="AM170" s="144"/>
      <c r="AN170" s="144"/>
      <c r="AO170" s="144"/>
      <c r="AP170" s="144"/>
      <c r="AQ170" s="144"/>
      <c r="AR170" s="144"/>
      <c r="AS170" s="144"/>
      <c r="AT170" s="144"/>
      <c r="AU170" s="144"/>
      <c r="AV170" s="144"/>
      <c r="AW170" s="144"/>
      <c r="AX170" s="144"/>
      <c r="AY170" s="144"/>
      <c r="AZ170" s="144"/>
    </row>
    <row r="171" spans="1:52" x14ac:dyDescent="0.25">
      <c r="A171" s="52"/>
      <c r="B171" s="52"/>
      <c r="C171" s="52"/>
      <c r="D171" s="52"/>
      <c r="E171" s="52"/>
      <c r="F171" s="52"/>
      <c r="G171" s="52"/>
      <c r="H171" s="52"/>
      <c r="I171" s="52"/>
      <c r="J171" s="52"/>
      <c r="K171" s="52"/>
      <c r="L171" s="50"/>
      <c r="M171" s="52"/>
      <c r="N171" s="52"/>
      <c r="O171" s="52"/>
      <c r="P171" s="52"/>
      <c r="Q171" s="52"/>
      <c r="R171" s="52"/>
      <c r="S171" s="52"/>
      <c r="T171" s="52"/>
      <c r="U171" s="52"/>
      <c r="V171" s="52"/>
      <c r="W171" s="52"/>
      <c r="X171" s="52"/>
      <c r="Y171" s="52"/>
      <c r="Z171" s="52"/>
      <c r="AA171" s="144"/>
      <c r="AB171" s="144"/>
      <c r="AC171" s="144"/>
      <c r="AD171" s="144"/>
      <c r="AE171" s="144"/>
      <c r="AF171" s="144"/>
      <c r="AG171" s="144"/>
      <c r="AH171" s="144"/>
      <c r="AI171" s="144"/>
      <c r="AJ171" s="144"/>
      <c r="AK171" s="144"/>
      <c r="AL171" s="144"/>
      <c r="AM171" s="144"/>
      <c r="AN171" s="144"/>
      <c r="AO171" s="144"/>
      <c r="AP171" s="144"/>
      <c r="AQ171" s="144"/>
      <c r="AR171" s="144"/>
      <c r="AS171" s="144"/>
      <c r="AT171" s="144"/>
      <c r="AU171" s="144"/>
      <c r="AV171" s="144"/>
      <c r="AW171" s="144"/>
      <c r="AX171" s="144"/>
      <c r="AY171" s="144"/>
      <c r="AZ171" s="144"/>
    </row>
    <row r="172" spans="1:52" x14ac:dyDescent="0.25">
      <c r="A172" s="52"/>
      <c r="B172" s="52"/>
      <c r="C172" s="52"/>
      <c r="D172" s="52"/>
      <c r="E172" s="52"/>
      <c r="F172" s="52"/>
      <c r="G172" s="52"/>
      <c r="H172" s="52"/>
      <c r="I172" s="52"/>
      <c r="J172" s="52"/>
      <c r="K172" s="52"/>
      <c r="L172" s="50"/>
      <c r="M172" s="52"/>
      <c r="N172" s="52"/>
      <c r="O172" s="52"/>
      <c r="P172" s="52"/>
      <c r="Q172" s="52"/>
      <c r="R172" s="52"/>
      <c r="S172" s="52"/>
      <c r="T172" s="52"/>
      <c r="U172" s="52"/>
      <c r="V172" s="52"/>
      <c r="W172" s="52"/>
      <c r="X172" s="52"/>
      <c r="Y172" s="52"/>
      <c r="Z172" s="52"/>
      <c r="AA172" s="144"/>
      <c r="AB172" s="144"/>
      <c r="AC172" s="144"/>
      <c r="AD172" s="144"/>
      <c r="AE172" s="144"/>
      <c r="AF172" s="144"/>
      <c r="AG172" s="144"/>
      <c r="AH172" s="144"/>
      <c r="AI172" s="144"/>
      <c r="AJ172" s="144"/>
      <c r="AK172" s="144"/>
      <c r="AL172" s="144"/>
      <c r="AM172" s="144"/>
      <c r="AN172" s="144"/>
      <c r="AO172" s="144"/>
      <c r="AP172" s="144"/>
      <c r="AQ172" s="144"/>
      <c r="AR172" s="144"/>
      <c r="AS172" s="144"/>
      <c r="AT172" s="144"/>
      <c r="AU172" s="144"/>
      <c r="AV172" s="144"/>
      <c r="AW172" s="144"/>
      <c r="AX172" s="144"/>
      <c r="AY172" s="144"/>
      <c r="AZ172" s="144"/>
    </row>
    <row r="173" spans="1:52" x14ac:dyDescent="0.25">
      <c r="A173" s="52"/>
      <c r="B173" s="52"/>
      <c r="C173" s="52"/>
      <c r="D173" s="52"/>
      <c r="E173" s="52"/>
      <c r="F173" s="52"/>
      <c r="G173" s="52"/>
      <c r="H173" s="52"/>
      <c r="I173" s="52"/>
      <c r="J173" s="52"/>
      <c r="K173" s="52"/>
      <c r="L173" s="50"/>
      <c r="M173" s="52"/>
      <c r="N173" s="52"/>
      <c r="O173" s="52"/>
      <c r="P173" s="52"/>
      <c r="Q173" s="52"/>
      <c r="R173" s="52"/>
      <c r="S173" s="52"/>
      <c r="T173" s="52"/>
      <c r="U173" s="52"/>
      <c r="V173" s="52"/>
      <c r="W173" s="52"/>
      <c r="X173" s="52"/>
      <c r="Y173" s="52"/>
      <c r="Z173" s="52"/>
      <c r="AA173" s="144"/>
      <c r="AB173" s="144"/>
      <c r="AC173" s="144"/>
      <c r="AD173" s="144"/>
      <c r="AE173" s="144"/>
      <c r="AF173" s="144"/>
      <c r="AG173" s="144"/>
      <c r="AH173" s="144"/>
      <c r="AI173" s="144"/>
      <c r="AJ173" s="144"/>
      <c r="AK173" s="144"/>
      <c r="AL173" s="144"/>
      <c r="AM173" s="144"/>
      <c r="AN173" s="144"/>
      <c r="AO173" s="144"/>
      <c r="AP173" s="144"/>
      <c r="AQ173" s="144"/>
      <c r="AR173" s="144"/>
      <c r="AS173" s="144"/>
      <c r="AT173" s="144"/>
      <c r="AU173" s="144"/>
      <c r="AV173" s="144"/>
      <c r="AW173" s="144"/>
      <c r="AX173" s="144"/>
      <c r="AY173" s="144"/>
      <c r="AZ173" s="144"/>
    </row>
    <row r="174" spans="1:52" x14ac:dyDescent="0.25">
      <c r="A174" s="52"/>
      <c r="B174" s="52"/>
      <c r="C174" s="52"/>
      <c r="D174" s="52"/>
      <c r="E174" s="52"/>
      <c r="F174" s="52"/>
      <c r="G174" s="52"/>
      <c r="H174" s="52"/>
      <c r="I174" s="52"/>
      <c r="J174" s="52"/>
      <c r="K174" s="52"/>
      <c r="L174" s="50"/>
      <c r="M174" s="52"/>
      <c r="N174" s="52"/>
      <c r="O174" s="52"/>
      <c r="P174" s="52"/>
      <c r="Q174" s="52"/>
      <c r="R174" s="52"/>
      <c r="S174" s="52"/>
      <c r="T174" s="52"/>
      <c r="U174" s="52"/>
      <c r="V174" s="52"/>
      <c r="W174" s="52"/>
      <c r="X174" s="52"/>
      <c r="Y174" s="52"/>
      <c r="Z174" s="52"/>
      <c r="AA174" s="144"/>
      <c r="AB174" s="144"/>
      <c r="AC174" s="144"/>
      <c r="AD174" s="144"/>
      <c r="AE174" s="144"/>
      <c r="AF174" s="144"/>
      <c r="AG174" s="144"/>
      <c r="AH174" s="144"/>
      <c r="AI174" s="144"/>
      <c r="AJ174" s="144"/>
      <c r="AK174" s="144"/>
      <c r="AL174" s="144"/>
      <c r="AM174" s="144"/>
      <c r="AN174" s="144"/>
      <c r="AO174" s="144"/>
      <c r="AP174" s="144"/>
      <c r="AQ174" s="144"/>
      <c r="AR174" s="144"/>
      <c r="AS174" s="144"/>
      <c r="AT174" s="144"/>
      <c r="AU174" s="144"/>
      <c r="AV174" s="144"/>
      <c r="AW174" s="144"/>
      <c r="AX174" s="144"/>
      <c r="AY174" s="144"/>
      <c r="AZ174" s="144"/>
    </row>
    <row r="175" spans="1:52" x14ac:dyDescent="0.25">
      <c r="A175" s="52"/>
      <c r="B175" s="52"/>
      <c r="C175" s="52"/>
      <c r="D175" s="52"/>
      <c r="E175" s="52"/>
      <c r="F175" s="52"/>
      <c r="G175" s="52"/>
      <c r="H175" s="52"/>
      <c r="I175" s="52"/>
      <c r="J175" s="52"/>
      <c r="K175" s="52"/>
      <c r="L175" s="50"/>
      <c r="M175" s="52"/>
      <c r="N175" s="52"/>
      <c r="O175" s="52"/>
      <c r="P175" s="52"/>
      <c r="Q175" s="52"/>
      <c r="R175" s="52"/>
      <c r="S175" s="52"/>
      <c r="T175" s="52"/>
      <c r="U175" s="52"/>
      <c r="V175" s="52"/>
      <c r="W175" s="52"/>
      <c r="X175" s="52"/>
      <c r="Y175" s="52"/>
      <c r="Z175" s="52"/>
      <c r="AA175" s="144"/>
      <c r="AB175" s="144"/>
      <c r="AC175" s="144"/>
      <c r="AD175" s="144"/>
      <c r="AE175" s="144"/>
      <c r="AF175" s="144"/>
      <c r="AG175" s="144"/>
      <c r="AH175" s="144"/>
      <c r="AI175" s="144"/>
      <c r="AJ175" s="144"/>
      <c r="AK175" s="144"/>
      <c r="AL175" s="144"/>
      <c r="AM175" s="144"/>
      <c r="AN175" s="144"/>
      <c r="AO175" s="144"/>
      <c r="AP175" s="144"/>
      <c r="AQ175" s="144"/>
      <c r="AR175" s="144"/>
      <c r="AS175" s="144"/>
      <c r="AT175" s="144"/>
      <c r="AU175" s="144"/>
      <c r="AV175" s="144"/>
      <c r="AW175" s="144"/>
      <c r="AX175" s="144"/>
      <c r="AY175" s="144"/>
      <c r="AZ175" s="144"/>
    </row>
    <row r="176" spans="1:52" x14ac:dyDescent="0.25">
      <c r="A176" s="52"/>
      <c r="B176" s="52"/>
      <c r="C176" s="52"/>
      <c r="D176" s="52"/>
      <c r="E176" s="52"/>
      <c r="F176" s="52"/>
      <c r="G176" s="52"/>
      <c r="H176" s="52"/>
      <c r="I176" s="52"/>
      <c r="J176" s="52"/>
      <c r="K176" s="52"/>
      <c r="L176" s="50"/>
      <c r="M176" s="52"/>
      <c r="N176" s="52"/>
      <c r="O176" s="52"/>
      <c r="P176" s="52"/>
      <c r="Q176" s="52"/>
      <c r="R176" s="52"/>
      <c r="S176" s="52"/>
      <c r="T176" s="52"/>
      <c r="U176" s="52"/>
      <c r="V176" s="52"/>
      <c r="W176" s="52"/>
      <c r="X176" s="52"/>
      <c r="Y176" s="52"/>
      <c r="Z176" s="52"/>
      <c r="AA176" s="144"/>
      <c r="AB176" s="144"/>
      <c r="AC176" s="144"/>
      <c r="AD176" s="144"/>
      <c r="AE176" s="144"/>
      <c r="AF176" s="144"/>
      <c r="AG176" s="144"/>
      <c r="AH176" s="144"/>
      <c r="AI176" s="144"/>
      <c r="AJ176" s="144"/>
      <c r="AK176" s="144"/>
      <c r="AL176" s="144"/>
      <c r="AM176" s="144"/>
      <c r="AN176" s="144"/>
      <c r="AO176" s="144"/>
      <c r="AP176" s="144"/>
      <c r="AQ176" s="144"/>
      <c r="AR176" s="144"/>
      <c r="AS176" s="144"/>
      <c r="AT176" s="144"/>
      <c r="AU176" s="144"/>
      <c r="AV176" s="144"/>
      <c r="AW176" s="144"/>
      <c r="AX176" s="144"/>
      <c r="AY176" s="144"/>
      <c r="AZ176" s="144"/>
    </row>
    <row r="177" spans="1:52" x14ac:dyDescent="0.25">
      <c r="A177" s="52"/>
      <c r="B177" s="52"/>
      <c r="C177" s="52"/>
      <c r="D177" s="52"/>
      <c r="E177" s="52"/>
      <c r="F177" s="52"/>
      <c r="G177" s="52"/>
      <c r="H177" s="52"/>
      <c r="I177" s="52"/>
      <c r="J177" s="52"/>
      <c r="K177" s="52"/>
      <c r="L177" s="50"/>
      <c r="M177" s="52"/>
      <c r="N177" s="52"/>
      <c r="O177" s="52"/>
      <c r="P177" s="52"/>
      <c r="Q177" s="52"/>
      <c r="R177" s="52"/>
      <c r="S177" s="52"/>
      <c r="T177" s="52"/>
      <c r="U177" s="52"/>
      <c r="V177" s="52"/>
      <c r="W177" s="52"/>
      <c r="X177" s="52"/>
      <c r="Y177" s="52"/>
      <c r="Z177" s="52"/>
      <c r="AA177" s="144"/>
      <c r="AB177" s="144"/>
      <c r="AC177" s="144"/>
      <c r="AD177" s="144"/>
      <c r="AE177" s="144"/>
      <c r="AF177" s="144"/>
      <c r="AG177" s="144"/>
      <c r="AH177" s="144"/>
      <c r="AI177" s="144"/>
      <c r="AJ177" s="144"/>
      <c r="AK177" s="144"/>
      <c r="AL177" s="144"/>
      <c r="AM177" s="144"/>
      <c r="AN177" s="144"/>
      <c r="AO177" s="144"/>
      <c r="AP177" s="144"/>
      <c r="AQ177" s="144"/>
      <c r="AR177" s="144"/>
      <c r="AS177" s="144"/>
      <c r="AT177" s="144"/>
      <c r="AU177" s="144"/>
      <c r="AV177" s="144"/>
      <c r="AW177" s="144"/>
      <c r="AX177" s="144"/>
      <c r="AY177" s="144"/>
      <c r="AZ177" s="144"/>
    </row>
    <row r="178" spans="1:52" x14ac:dyDescent="0.25">
      <c r="A178" s="52"/>
      <c r="B178" s="52"/>
      <c r="C178" s="52"/>
      <c r="D178" s="52"/>
      <c r="E178" s="52"/>
      <c r="F178" s="52"/>
      <c r="G178" s="52"/>
      <c r="H178" s="52"/>
      <c r="I178" s="52"/>
      <c r="J178" s="52"/>
      <c r="K178" s="52"/>
      <c r="L178" s="50"/>
      <c r="M178" s="52"/>
      <c r="N178" s="52"/>
      <c r="O178" s="52"/>
      <c r="P178" s="52"/>
      <c r="Q178" s="52"/>
      <c r="R178" s="52"/>
      <c r="S178" s="52"/>
      <c r="T178" s="52"/>
      <c r="U178" s="52"/>
      <c r="V178" s="52"/>
      <c r="W178" s="52"/>
      <c r="X178" s="52"/>
      <c r="Y178" s="52"/>
      <c r="Z178" s="52"/>
      <c r="AA178" s="144"/>
      <c r="AB178" s="144"/>
      <c r="AC178" s="144"/>
      <c r="AD178" s="144"/>
      <c r="AE178" s="144"/>
      <c r="AF178" s="144"/>
      <c r="AG178" s="144"/>
      <c r="AH178" s="144"/>
      <c r="AI178" s="144"/>
      <c r="AJ178" s="144"/>
      <c r="AK178" s="144"/>
      <c r="AL178" s="144"/>
      <c r="AM178" s="144"/>
      <c r="AN178" s="144"/>
      <c r="AO178" s="144"/>
      <c r="AP178" s="144"/>
      <c r="AQ178" s="144"/>
      <c r="AR178" s="144"/>
      <c r="AS178" s="144"/>
      <c r="AT178" s="144"/>
      <c r="AU178" s="144"/>
      <c r="AV178" s="144"/>
      <c r="AW178" s="144"/>
      <c r="AX178" s="144"/>
      <c r="AY178" s="144"/>
      <c r="AZ178" s="144"/>
    </row>
    <row r="179" spans="1:52" x14ac:dyDescent="0.25">
      <c r="A179" s="52"/>
      <c r="B179" s="52"/>
      <c r="C179" s="52"/>
      <c r="D179" s="52"/>
      <c r="E179" s="52"/>
      <c r="F179" s="52"/>
      <c r="G179" s="52"/>
      <c r="H179" s="52"/>
      <c r="I179" s="52"/>
      <c r="J179" s="52"/>
      <c r="K179" s="52"/>
      <c r="L179" s="50"/>
      <c r="M179" s="52"/>
      <c r="N179" s="52"/>
      <c r="O179" s="52"/>
      <c r="P179" s="52"/>
      <c r="Q179" s="52"/>
      <c r="R179" s="52"/>
      <c r="S179" s="52"/>
      <c r="T179" s="52"/>
      <c r="U179" s="52"/>
      <c r="V179" s="52"/>
      <c r="W179" s="52"/>
      <c r="X179" s="52"/>
      <c r="Y179" s="52"/>
      <c r="Z179" s="52"/>
      <c r="AA179" s="144"/>
      <c r="AB179" s="144"/>
      <c r="AC179" s="144"/>
      <c r="AD179" s="144"/>
      <c r="AE179" s="144"/>
      <c r="AF179" s="144"/>
      <c r="AG179" s="144"/>
      <c r="AH179" s="144"/>
      <c r="AI179" s="144"/>
      <c r="AJ179" s="144"/>
      <c r="AK179" s="144"/>
      <c r="AL179" s="144"/>
      <c r="AM179" s="144"/>
      <c r="AN179" s="144"/>
      <c r="AO179" s="144"/>
      <c r="AP179" s="144"/>
      <c r="AQ179" s="144"/>
      <c r="AR179" s="144"/>
      <c r="AS179" s="144"/>
      <c r="AT179" s="144"/>
      <c r="AU179" s="144"/>
      <c r="AV179" s="144"/>
      <c r="AW179" s="144"/>
      <c r="AX179" s="144"/>
      <c r="AY179" s="144"/>
      <c r="AZ179" s="144"/>
    </row>
    <row r="180" spans="1:52" x14ac:dyDescent="0.25">
      <c r="L180"/>
    </row>
    <row r="181" spans="1:52" x14ac:dyDescent="0.25">
      <c r="L181"/>
    </row>
    <row r="182" spans="1:52" x14ac:dyDescent="0.25">
      <c r="L182"/>
    </row>
    <row r="183" spans="1:52" x14ac:dyDescent="0.25">
      <c r="L183"/>
    </row>
    <row r="184" spans="1:52" x14ac:dyDescent="0.25">
      <c r="L184"/>
    </row>
    <row r="185" spans="1:52" x14ac:dyDescent="0.25">
      <c r="L185"/>
    </row>
    <row r="186" spans="1:52" x14ac:dyDescent="0.25">
      <c r="L186"/>
    </row>
    <row r="187" spans="1:52" x14ac:dyDescent="0.25">
      <c r="L187"/>
    </row>
    <row r="188" spans="1:52" x14ac:dyDescent="0.25">
      <c r="L188"/>
    </row>
    <row r="189" spans="1:52" x14ac:dyDescent="0.25">
      <c r="L189"/>
    </row>
    <row r="190" spans="1:52" x14ac:dyDescent="0.25">
      <c r="L190"/>
    </row>
    <row r="191" spans="1:52" x14ac:dyDescent="0.25">
      <c r="L191"/>
    </row>
    <row r="192" spans="1:52" x14ac:dyDescent="0.25">
      <c r="L192"/>
    </row>
    <row r="193" spans="12:12" x14ac:dyDescent="0.25">
      <c r="L193"/>
    </row>
    <row r="194" spans="12:12" x14ac:dyDescent="0.25">
      <c r="L194"/>
    </row>
    <row r="195" spans="12:12" x14ac:dyDescent="0.25">
      <c r="L195"/>
    </row>
    <row r="196" spans="12:12" x14ac:dyDescent="0.25">
      <c r="L196"/>
    </row>
    <row r="197" spans="12:12" x14ac:dyDescent="0.25">
      <c r="L197"/>
    </row>
    <row r="198" spans="12:12" x14ac:dyDescent="0.25">
      <c r="L198"/>
    </row>
    <row r="199" spans="12:12" x14ac:dyDescent="0.25">
      <c r="L199"/>
    </row>
    <row r="200" spans="12:12" x14ac:dyDescent="0.25">
      <c r="L200"/>
    </row>
    <row r="201" spans="12:12" x14ac:dyDescent="0.25">
      <c r="L201"/>
    </row>
    <row r="202" spans="12:12" x14ac:dyDescent="0.25">
      <c r="L202"/>
    </row>
    <row r="203" spans="12:12" x14ac:dyDescent="0.25">
      <c r="L203"/>
    </row>
    <row r="204" spans="12:12" x14ac:dyDescent="0.25">
      <c r="L204"/>
    </row>
    <row r="205" spans="12:12" x14ac:dyDescent="0.25">
      <c r="L205"/>
    </row>
    <row r="206" spans="12:12" x14ac:dyDescent="0.25">
      <c r="L206"/>
    </row>
    <row r="207" spans="12:12" x14ac:dyDescent="0.25">
      <c r="L207"/>
    </row>
    <row r="208" spans="12:12" x14ac:dyDescent="0.25">
      <c r="L208"/>
    </row>
    <row r="209" spans="12:12" x14ac:dyDescent="0.25">
      <c r="L209"/>
    </row>
    <row r="210" spans="12:12" x14ac:dyDescent="0.25">
      <c r="L210"/>
    </row>
    <row r="211" spans="12:12" x14ac:dyDescent="0.25">
      <c r="L211"/>
    </row>
    <row r="212" spans="12:12" x14ac:dyDescent="0.25">
      <c r="L212"/>
    </row>
    <row r="213" spans="12:12" x14ac:dyDescent="0.25">
      <c r="L213"/>
    </row>
    <row r="214" spans="12:12" x14ac:dyDescent="0.25">
      <c r="L214"/>
    </row>
    <row r="215" spans="12:12" x14ac:dyDescent="0.25">
      <c r="L215"/>
    </row>
    <row r="216" spans="12:12" x14ac:dyDescent="0.25">
      <c r="L216"/>
    </row>
    <row r="217" spans="12:12" x14ac:dyDescent="0.25">
      <c r="L217"/>
    </row>
    <row r="218" spans="12:12" x14ac:dyDescent="0.25">
      <c r="L218"/>
    </row>
    <row r="219" spans="12:12" x14ac:dyDescent="0.25">
      <c r="L219"/>
    </row>
    <row r="220" spans="12:12" x14ac:dyDescent="0.25">
      <c r="L220"/>
    </row>
    <row r="221" spans="12:12" x14ac:dyDescent="0.25">
      <c r="L221"/>
    </row>
    <row r="222" spans="12:12" x14ac:dyDescent="0.25">
      <c r="L222"/>
    </row>
    <row r="223" spans="12:12" x14ac:dyDescent="0.25">
      <c r="L223"/>
    </row>
    <row r="224" spans="12:12" x14ac:dyDescent="0.25">
      <c r="L224"/>
    </row>
    <row r="225" spans="12:12" x14ac:dyDescent="0.25">
      <c r="L225"/>
    </row>
    <row r="226" spans="12:12" x14ac:dyDescent="0.25">
      <c r="L226"/>
    </row>
    <row r="227" spans="12:12" x14ac:dyDescent="0.25">
      <c r="L227"/>
    </row>
    <row r="228" spans="12:12" x14ac:dyDescent="0.25">
      <c r="L228"/>
    </row>
    <row r="229" spans="12:12" x14ac:dyDescent="0.25">
      <c r="L229"/>
    </row>
    <row r="230" spans="12:12" x14ac:dyDescent="0.25">
      <c r="L230"/>
    </row>
    <row r="231" spans="12:12" x14ac:dyDescent="0.25">
      <c r="L231"/>
    </row>
    <row r="232" spans="12:12" x14ac:dyDescent="0.25">
      <c r="L232"/>
    </row>
    <row r="233" spans="12:12" x14ac:dyDescent="0.25">
      <c r="L233"/>
    </row>
    <row r="234" spans="12:12" x14ac:dyDescent="0.25">
      <c r="L234"/>
    </row>
    <row r="235" spans="12:12" x14ac:dyDescent="0.25">
      <c r="L235"/>
    </row>
    <row r="236" spans="12:12" x14ac:dyDescent="0.25">
      <c r="L236"/>
    </row>
    <row r="237" spans="12:12" x14ac:dyDescent="0.25">
      <c r="L237"/>
    </row>
    <row r="238" spans="12:12" x14ac:dyDescent="0.25">
      <c r="L238"/>
    </row>
    <row r="239" spans="12:12" x14ac:dyDescent="0.25">
      <c r="L239"/>
    </row>
    <row r="240" spans="12:12" x14ac:dyDescent="0.25">
      <c r="L240"/>
    </row>
    <row r="241" spans="12:12" x14ac:dyDescent="0.25">
      <c r="L241"/>
    </row>
    <row r="242" spans="12:12" x14ac:dyDescent="0.25">
      <c r="L242"/>
    </row>
    <row r="243" spans="12:12" x14ac:dyDescent="0.25">
      <c r="L243"/>
    </row>
    <row r="244" spans="12:12" x14ac:dyDescent="0.25">
      <c r="L244"/>
    </row>
    <row r="245" spans="12:12" x14ac:dyDescent="0.25">
      <c r="L245"/>
    </row>
    <row r="246" spans="12:12" x14ac:dyDescent="0.25">
      <c r="L246"/>
    </row>
    <row r="247" spans="12:12" x14ac:dyDescent="0.25">
      <c r="L247"/>
    </row>
    <row r="248" spans="12:12" x14ac:dyDescent="0.25">
      <c r="L248"/>
    </row>
    <row r="249" spans="12:12" x14ac:dyDescent="0.25">
      <c r="L249"/>
    </row>
    <row r="250" spans="12:12" x14ac:dyDescent="0.25">
      <c r="L250"/>
    </row>
    <row r="251" spans="12:12" x14ac:dyDescent="0.25">
      <c r="L251"/>
    </row>
    <row r="252" spans="12:12" x14ac:dyDescent="0.25">
      <c r="L252"/>
    </row>
    <row r="253" spans="12:12" x14ac:dyDescent="0.25">
      <c r="L253"/>
    </row>
    <row r="254" spans="12:12" x14ac:dyDescent="0.25">
      <c r="L254"/>
    </row>
    <row r="255" spans="12:12" x14ac:dyDescent="0.25">
      <c r="L255"/>
    </row>
    <row r="256" spans="12:12" x14ac:dyDescent="0.25">
      <c r="L256"/>
    </row>
    <row r="257" spans="12:12" x14ac:dyDescent="0.25">
      <c r="L257"/>
    </row>
    <row r="258" spans="12:12" x14ac:dyDescent="0.25">
      <c r="L258"/>
    </row>
    <row r="259" spans="12:12" x14ac:dyDescent="0.25">
      <c r="L259"/>
    </row>
    <row r="260" spans="12:12" x14ac:dyDescent="0.25">
      <c r="L260"/>
    </row>
    <row r="261" spans="12:12" x14ac:dyDescent="0.25">
      <c r="L261"/>
    </row>
    <row r="262" spans="12:12" x14ac:dyDescent="0.25">
      <c r="L262"/>
    </row>
    <row r="263" spans="12:12" x14ac:dyDescent="0.25">
      <c r="L263"/>
    </row>
    <row r="264" spans="12:12" x14ac:dyDescent="0.25">
      <c r="L264"/>
    </row>
    <row r="265" spans="12:12" x14ac:dyDescent="0.25">
      <c r="L265"/>
    </row>
    <row r="266" spans="12:12" x14ac:dyDescent="0.25">
      <c r="L266"/>
    </row>
    <row r="267" spans="12:12" x14ac:dyDescent="0.25">
      <c r="L267"/>
    </row>
    <row r="268" spans="12:12" x14ac:dyDescent="0.25">
      <c r="L268"/>
    </row>
    <row r="269" spans="12:12" x14ac:dyDescent="0.25">
      <c r="L269"/>
    </row>
    <row r="270" spans="12:12" x14ac:dyDescent="0.25">
      <c r="L270"/>
    </row>
    <row r="271" spans="12:12" x14ac:dyDescent="0.25">
      <c r="L271"/>
    </row>
    <row r="272" spans="12:12" x14ac:dyDescent="0.25">
      <c r="L272"/>
    </row>
    <row r="273" spans="12:12" x14ac:dyDescent="0.25">
      <c r="L273"/>
    </row>
    <row r="274" spans="12:12" x14ac:dyDescent="0.25">
      <c r="L274"/>
    </row>
    <row r="275" spans="12:12" x14ac:dyDescent="0.25">
      <c r="L275"/>
    </row>
    <row r="276" spans="12:12" x14ac:dyDescent="0.25">
      <c r="L276"/>
    </row>
    <row r="277" spans="12:12" x14ac:dyDescent="0.25">
      <c r="L277"/>
    </row>
    <row r="278" spans="12:12" x14ac:dyDescent="0.25">
      <c r="L278"/>
    </row>
    <row r="279" spans="12:12" x14ac:dyDescent="0.25">
      <c r="L279"/>
    </row>
    <row r="280" spans="12:12" x14ac:dyDescent="0.25">
      <c r="L280"/>
    </row>
    <row r="281" spans="12:12" x14ac:dyDescent="0.25">
      <c r="L281"/>
    </row>
    <row r="282" spans="12:12" x14ac:dyDescent="0.25">
      <c r="L282"/>
    </row>
    <row r="283" spans="12:12" x14ac:dyDescent="0.25">
      <c r="L283"/>
    </row>
    <row r="284" spans="12:12" x14ac:dyDescent="0.25">
      <c r="L284"/>
    </row>
    <row r="285" spans="12:12" x14ac:dyDescent="0.25">
      <c r="L285"/>
    </row>
    <row r="286" spans="12:12" x14ac:dyDescent="0.25">
      <c r="L286"/>
    </row>
    <row r="287" spans="12:12" x14ac:dyDescent="0.25">
      <c r="L287"/>
    </row>
    <row r="288" spans="12:12" x14ac:dyDescent="0.25">
      <c r="L288"/>
    </row>
    <row r="289" spans="12:12" x14ac:dyDescent="0.25">
      <c r="L289"/>
    </row>
    <row r="290" spans="12:12" x14ac:dyDescent="0.25">
      <c r="L290"/>
    </row>
    <row r="291" spans="12:12" x14ac:dyDescent="0.25">
      <c r="L291"/>
    </row>
    <row r="292" spans="12:12" x14ac:dyDescent="0.25">
      <c r="L292"/>
    </row>
    <row r="293" spans="12:12" x14ac:dyDescent="0.25">
      <c r="L293"/>
    </row>
    <row r="294" spans="12:12" x14ac:dyDescent="0.25">
      <c r="L294"/>
    </row>
    <row r="295" spans="12:12" x14ac:dyDescent="0.25">
      <c r="L295"/>
    </row>
    <row r="296" spans="12:12" x14ac:dyDescent="0.25">
      <c r="L296"/>
    </row>
    <row r="297" spans="12:12" x14ac:dyDescent="0.25">
      <c r="L297"/>
    </row>
    <row r="298" spans="12:12" x14ac:dyDescent="0.25">
      <c r="L298"/>
    </row>
    <row r="299" spans="12:12" x14ac:dyDescent="0.25">
      <c r="L299"/>
    </row>
    <row r="300" spans="12:12" x14ac:dyDescent="0.25">
      <c r="L300"/>
    </row>
    <row r="301" spans="12:12" x14ac:dyDescent="0.25">
      <c r="L301"/>
    </row>
    <row r="302" spans="12:12" x14ac:dyDescent="0.25">
      <c r="L302"/>
    </row>
    <row r="303" spans="12:12" x14ac:dyDescent="0.25">
      <c r="L303"/>
    </row>
    <row r="304" spans="12:12" x14ac:dyDescent="0.25">
      <c r="L304"/>
    </row>
    <row r="305" spans="12:12" x14ac:dyDescent="0.25">
      <c r="L305"/>
    </row>
    <row r="306" spans="12:12" x14ac:dyDescent="0.25">
      <c r="L306"/>
    </row>
    <row r="307" spans="12:12" x14ac:dyDescent="0.25">
      <c r="L307"/>
    </row>
    <row r="308" spans="12:12" x14ac:dyDescent="0.25">
      <c r="L308"/>
    </row>
    <row r="309" spans="12:12" x14ac:dyDescent="0.25">
      <c r="L309"/>
    </row>
    <row r="310" spans="12:12" x14ac:dyDescent="0.25">
      <c r="L310"/>
    </row>
    <row r="311" spans="12:12" x14ac:dyDescent="0.25">
      <c r="L311"/>
    </row>
    <row r="312" spans="12:12" x14ac:dyDescent="0.25">
      <c r="L312"/>
    </row>
    <row r="313" spans="12:12" x14ac:dyDescent="0.25">
      <c r="L313"/>
    </row>
    <row r="314" spans="12:12" x14ac:dyDescent="0.25">
      <c r="L314"/>
    </row>
    <row r="315" spans="12:12" x14ac:dyDescent="0.25">
      <c r="L315"/>
    </row>
    <row r="316" spans="12:12" x14ac:dyDescent="0.25">
      <c r="L316"/>
    </row>
    <row r="317" spans="12:12" x14ac:dyDescent="0.25">
      <c r="L317"/>
    </row>
    <row r="318" spans="12:12" x14ac:dyDescent="0.25">
      <c r="L318"/>
    </row>
    <row r="319" spans="12:12" x14ac:dyDescent="0.25">
      <c r="L319"/>
    </row>
    <row r="320" spans="12:12" x14ac:dyDescent="0.25">
      <c r="L320"/>
    </row>
    <row r="321" spans="12:12" x14ac:dyDescent="0.25">
      <c r="L321"/>
    </row>
    <row r="322" spans="12:12" x14ac:dyDescent="0.25">
      <c r="L322"/>
    </row>
    <row r="323" spans="12:12" x14ac:dyDescent="0.25">
      <c r="L323"/>
    </row>
    <row r="324" spans="12:12" x14ac:dyDescent="0.25">
      <c r="L324"/>
    </row>
    <row r="325" spans="12:12" x14ac:dyDescent="0.25">
      <c r="L325"/>
    </row>
    <row r="326" spans="12:12" x14ac:dyDescent="0.25">
      <c r="L326"/>
    </row>
    <row r="327" spans="12:12" x14ac:dyDescent="0.25">
      <c r="L327"/>
    </row>
    <row r="328" spans="12:12" x14ac:dyDescent="0.25">
      <c r="L328"/>
    </row>
    <row r="329" spans="12:12" x14ac:dyDescent="0.25">
      <c r="L329"/>
    </row>
    <row r="330" spans="12:12" x14ac:dyDescent="0.25">
      <c r="L330"/>
    </row>
    <row r="331" spans="12:12" x14ac:dyDescent="0.25">
      <c r="L331"/>
    </row>
    <row r="332" spans="12:12" x14ac:dyDescent="0.25">
      <c r="L332"/>
    </row>
    <row r="333" spans="12:12" x14ac:dyDescent="0.25">
      <c r="L333"/>
    </row>
    <row r="334" spans="12:12" x14ac:dyDescent="0.25">
      <c r="L334"/>
    </row>
    <row r="335" spans="12:12" x14ac:dyDescent="0.25">
      <c r="L335"/>
    </row>
    <row r="336" spans="12:12" x14ac:dyDescent="0.25">
      <c r="L336"/>
    </row>
    <row r="337" spans="12:12" x14ac:dyDescent="0.25">
      <c r="L337"/>
    </row>
    <row r="338" spans="12:12" x14ac:dyDescent="0.25">
      <c r="L338"/>
    </row>
    <row r="339" spans="12:12" x14ac:dyDescent="0.25">
      <c r="L339"/>
    </row>
    <row r="340" spans="12:12" x14ac:dyDescent="0.25">
      <c r="L340"/>
    </row>
    <row r="341" spans="12:12" x14ac:dyDescent="0.25">
      <c r="L341"/>
    </row>
    <row r="342" spans="12:12" x14ac:dyDescent="0.25">
      <c r="L342"/>
    </row>
    <row r="343" spans="12:12" x14ac:dyDescent="0.25">
      <c r="L343"/>
    </row>
    <row r="344" spans="12:12" x14ac:dyDescent="0.25">
      <c r="L344"/>
    </row>
    <row r="345" spans="12:12" x14ac:dyDescent="0.25">
      <c r="L345"/>
    </row>
    <row r="346" spans="12:12" x14ac:dyDescent="0.25">
      <c r="L346"/>
    </row>
    <row r="347" spans="12:12" x14ac:dyDescent="0.25">
      <c r="L347"/>
    </row>
    <row r="348" spans="12:12" x14ac:dyDescent="0.25">
      <c r="L348"/>
    </row>
    <row r="349" spans="12:12" x14ac:dyDescent="0.25">
      <c r="L349"/>
    </row>
    <row r="350" spans="12:12" x14ac:dyDescent="0.25">
      <c r="L350"/>
    </row>
    <row r="351" spans="12:12" x14ac:dyDescent="0.25">
      <c r="L351"/>
    </row>
    <row r="352" spans="12:12" x14ac:dyDescent="0.25">
      <c r="L352"/>
    </row>
    <row r="353" spans="12:12" x14ac:dyDescent="0.25">
      <c r="L353"/>
    </row>
    <row r="354" spans="12:12" x14ac:dyDescent="0.25">
      <c r="L354"/>
    </row>
    <row r="355" spans="12:12" x14ac:dyDescent="0.25">
      <c r="L355"/>
    </row>
    <row r="356" spans="12:12" x14ac:dyDescent="0.25">
      <c r="L356"/>
    </row>
    <row r="357" spans="12:12" x14ac:dyDescent="0.25">
      <c r="L357"/>
    </row>
    <row r="358" spans="12:12" x14ac:dyDescent="0.25">
      <c r="L358"/>
    </row>
    <row r="359" spans="12:12" x14ac:dyDescent="0.25">
      <c r="L359"/>
    </row>
    <row r="360" spans="12:12" x14ac:dyDescent="0.25">
      <c r="L360"/>
    </row>
    <row r="361" spans="12:12" x14ac:dyDescent="0.25">
      <c r="L361"/>
    </row>
    <row r="362" spans="12:12" x14ac:dyDescent="0.25">
      <c r="L362"/>
    </row>
    <row r="363" spans="12:12" x14ac:dyDescent="0.25">
      <c r="L363"/>
    </row>
    <row r="364" spans="12:12" x14ac:dyDescent="0.25">
      <c r="L364"/>
    </row>
    <row r="365" spans="12:12" x14ac:dyDescent="0.25">
      <c r="L365"/>
    </row>
    <row r="366" spans="12:12" x14ac:dyDescent="0.25">
      <c r="L366"/>
    </row>
    <row r="367" spans="12:12" x14ac:dyDescent="0.25">
      <c r="L367"/>
    </row>
    <row r="368" spans="12:12" x14ac:dyDescent="0.25">
      <c r="L368"/>
    </row>
    <row r="369" spans="12:12" x14ac:dyDescent="0.25">
      <c r="L369"/>
    </row>
    <row r="370" spans="12:12" x14ac:dyDescent="0.25">
      <c r="L370"/>
    </row>
    <row r="371" spans="12:12" x14ac:dyDescent="0.25">
      <c r="L371"/>
    </row>
    <row r="372" spans="12:12" x14ac:dyDescent="0.25">
      <c r="L372"/>
    </row>
    <row r="373" spans="12:12" x14ac:dyDescent="0.25">
      <c r="L373"/>
    </row>
    <row r="374" spans="12:12" x14ac:dyDescent="0.25">
      <c r="L374"/>
    </row>
    <row r="375" spans="12:12" x14ac:dyDescent="0.25">
      <c r="L375"/>
    </row>
    <row r="376" spans="12:12" x14ac:dyDescent="0.25">
      <c r="L376"/>
    </row>
    <row r="377" spans="12:12" x14ac:dyDescent="0.25">
      <c r="L377"/>
    </row>
    <row r="378" spans="12:12" x14ac:dyDescent="0.25">
      <c r="L378"/>
    </row>
    <row r="379" spans="12:12" x14ac:dyDescent="0.25">
      <c r="L379"/>
    </row>
    <row r="380" spans="12:12" x14ac:dyDescent="0.25">
      <c r="L380"/>
    </row>
    <row r="381" spans="12:12" x14ac:dyDescent="0.25">
      <c r="L381"/>
    </row>
    <row r="382" spans="12:12" x14ac:dyDescent="0.25">
      <c r="L382"/>
    </row>
    <row r="383" spans="12:12" x14ac:dyDescent="0.25">
      <c r="L383"/>
    </row>
    <row r="384" spans="12:12" x14ac:dyDescent="0.25">
      <c r="L384"/>
    </row>
    <row r="385" spans="12:12" x14ac:dyDescent="0.25">
      <c r="L385"/>
    </row>
    <row r="386" spans="12:12" x14ac:dyDescent="0.25">
      <c r="L386"/>
    </row>
    <row r="387" spans="12:12" x14ac:dyDescent="0.25">
      <c r="L387"/>
    </row>
    <row r="388" spans="12:12" x14ac:dyDescent="0.25">
      <c r="L388"/>
    </row>
    <row r="389" spans="12:12" x14ac:dyDescent="0.25">
      <c r="L389"/>
    </row>
    <row r="390" spans="12:12" x14ac:dyDescent="0.25">
      <c r="L390"/>
    </row>
    <row r="391" spans="12:12" x14ac:dyDescent="0.25">
      <c r="L391"/>
    </row>
    <row r="392" spans="12:12" x14ac:dyDescent="0.25">
      <c r="L392"/>
    </row>
    <row r="393" spans="12:12" x14ac:dyDescent="0.25">
      <c r="L393"/>
    </row>
    <row r="394" spans="12:12" x14ac:dyDescent="0.25">
      <c r="L394"/>
    </row>
    <row r="395" spans="12:12" x14ac:dyDescent="0.25">
      <c r="L395"/>
    </row>
    <row r="396" spans="12:12" x14ac:dyDescent="0.25">
      <c r="L396"/>
    </row>
    <row r="397" spans="12:12" x14ac:dyDescent="0.25">
      <c r="L397"/>
    </row>
    <row r="398" spans="12:12" x14ac:dyDescent="0.25">
      <c r="L398"/>
    </row>
    <row r="399" spans="12:12" x14ac:dyDescent="0.25">
      <c r="L399"/>
    </row>
    <row r="400" spans="12:12" x14ac:dyDescent="0.25">
      <c r="L400"/>
    </row>
    <row r="401" spans="12:12" x14ac:dyDescent="0.25">
      <c r="L401"/>
    </row>
    <row r="402" spans="12:12" x14ac:dyDescent="0.25">
      <c r="L402"/>
    </row>
    <row r="403" spans="12:12" x14ac:dyDescent="0.25">
      <c r="L403"/>
    </row>
    <row r="404" spans="12:12" x14ac:dyDescent="0.25">
      <c r="L404"/>
    </row>
    <row r="405" spans="12:12" x14ac:dyDescent="0.25">
      <c r="L405"/>
    </row>
    <row r="406" spans="12:12" x14ac:dyDescent="0.25">
      <c r="L406"/>
    </row>
    <row r="407" spans="12:12" x14ac:dyDescent="0.25">
      <c r="L407"/>
    </row>
    <row r="408" spans="12:12" x14ac:dyDescent="0.25">
      <c r="L408"/>
    </row>
    <row r="409" spans="12:12" x14ac:dyDescent="0.25">
      <c r="L409"/>
    </row>
    <row r="410" spans="12:12" x14ac:dyDescent="0.25">
      <c r="L410"/>
    </row>
    <row r="411" spans="12:12" x14ac:dyDescent="0.25">
      <c r="L411"/>
    </row>
    <row r="412" spans="12:12" x14ac:dyDescent="0.25">
      <c r="L412"/>
    </row>
    <row r="413" spans="12:12" x14ac:dyDescent="0.25">
      <c r="L413"/>
    </row>
    <row r="414" spans="12:12" x14ac:dyDescent="0.25">
      <c r="L414"/>
    </row>
    <row r="415" spans="12:12" x14ac:dyDescent="0.25">
      <c r="L415"/>
    </row>
    <row r="416" spans="12:12" x14ac:dyDescent="0.25">
      <c r="L416"/>
    </row>
    <row r="417" spans="12:12" x14ac:dyDescent="0.25">
      <c r="L417"/>
    </row>
    <row r="418" spans="12:12" x14ac:dyDescent="0.25">
      <c r="L418"/>
    </row>
    <row r="419" spans="12:12" x14ac:dyDescent="0.25">
      <c r="L419"/>
    </row>
    <row r="420" spans="12:12" x14ac:dyDescent="0.25">
      <c r="L420"/>
    </row>
    <row r="421" spans="12:12" x14ac:dyDescent="0.25">
      <c r="L421"/>
    </row>
    <row r="422" spans="12:12" x14ac:dyDescent="0.25">
      <c r="L422"/>
    </row>
    <row r="423" spans="12:12" x14ac:dyDescent="0.25">
      <c r="L423"/>
    </row>
    <row r="424" spans="12:12" x14ac:dyDescent="0.25">
      <c r="L424"/>
    </row>
    <row r="425" spans="12:12" x14ac:dyDescent="0.25">
      <c r="L425"/>
    </row>
    <row r="426" spans="12:12" x14ac:dyDescent="0.25">
      <c r="L426"/>
    </row>
    <row r="427" spans="12:12" x14ac:dyDescent="0.25">
      <c r="L427"/>
    </row>
    <row r="428" spans="12:12" x14ac:dyDescent="0.25">
      <c r="L428"/>
    </row>
    <row r="429" spans="12:12" x14ac:dyDescent="0.25">
      <c r="L429"/>
    </row>
    <row r="430" spans="12:12" x14ac:dyDescent="0.25">
      <c r="L430"/>
    </row>
    <row r="431" spans="12:12" x14ac:dyDescent="0.25">
      <c r="L431"/>
    </row>
    <row r="432" spans="12:12" x14ac:dyDescent="0.25">
      <c r="L432"/>
    </row>
    <row r="433" spans="12:12" x14ac:dyDescent="0.25">
      <c r="L433"/>
    </row>
    <row r="434" spans="12:12" x14ac:dyDescent="0.25">
      <c r="L434"/>
    </row>
    <row r="435" spans="12:12" x14ac:dyDescent="0.25">
      <c r="L435"/>
    </row>
    <row r="436" spans="12:12" x14ac:dyDescent="0.25">
      <c r="L436"/>
    </row>
    <row r="437" spans="12:12" x14ac:dyDescent="0.25">
      <c r="L437"/>
    </row>
    <row r="438" spans="12:12" x14ac:dyDescent="0.25">
      <c r="L438"/>
    </row>
    <row r="439" spans="12:12" x14ac:dyDescent="0.25">
      <c r="L439"/>
    </row>
    <row r="440" spans="12:12" x14ac:dyDescent="0.25">
      <c r="L440"/>
    </row>
    <row r="441" spans="12:12" x14ac:dyDescent="0.25">
      <c r="L441"/>
    </row>
    <row r="442" spans="12:12" x14ac:dyDescent="0.25">
      <c r="L442"/>
    </row>
    <row r="443" spans="12:12" x14ac:dyDescent="0.25">
      <c r="L443"/>
    </row>
    <row r="444" spans="12:12" x14ac:dyDescent="0.25">
      <c r="L444"/>
    </row>
    <row r="445" spans="12:12" x14ac:dyDescent="0.25">
      <c r="L445"/>
    </row>
    <row r="446" spans="12:12" x14ac:dyDescent="0.25">
      <c r="L446"/>
    </row>
    <row r="447" spans="12:12" x14ac:dyDescent="0.25">
      <c r="L447"/>
    </row>
    <row r="448" spans="12:12" x14ac:dyDescent="0.25">
      <c r="L448"/>
    </row>
    <row r="449" spans="12:12" x14ac:dyDescent="0.25">
      <c r="L449"/>
    </row>
    <row r="450" spans="12:12" x14ac:dyDescent="0.25">
      <c r="L450"/>
    </row>
    <row r="451" spans="12:12" x14ac:dyDescent="0.25">
      <c r="L451"/>
    </row>
    <row r="452" spans="12:12" x14ac:dyDescent="0.25">
      <c r="L452"/>
    </row>
    <row r="453" spans="12:12" x14ac:dyDescent="0.25">
      <c r="L453"/>
    </row>
    <row r="454" spans="12:12" x14ac:dyDescent="0.25">
      <c r="L454"/>
    </row>
    <row r="455" spans="12:12" x14ac:dyDescent="0.25">
      <c r="L455"/>
    </row>
    <row r="456" spans="12:12" x14ac:dyDescent="0.25">
      <c r="L456"/>
    </row>
    <row r="457" spans="12:12" x14ac:dyDescent="0.25">
      <c r="L457"/>
    </row>
    <row r="458" spans="12:12" x14ac:dyDescent="0.25">
      <c r="L458"/>
    </row>
    <row r="459" spans="12:12" x14ac:dyDescent="0.25">
      <c r="L459"/>
    </row>
    <row r="460" spans="12:12" x14ac:dyDescent="0.25">
      <c r="L460"/>
    </row>
    <row r="461" spans="12:12" x14ac:dyDescent="0.25">
      <c r="L461"/>
    </row>
    <row r="462" spans="12:12" x14ac:dyDescent="0.25">
      <c r="L462"/>
    </row>
    <row r="463" spans="12:12" x14ac:dyDescent="0.25">
      <c r="L463"/>
    </row>
    <row r="464" spans="12:12" x14ac:dyDescent="0.25">
      <c r="L464"/>
    </row>
    <row r="465" spans="12:12" x14ac:dyDescent="0.25">
      <c r="L465"/>
    </row>
    <row r="466" spans="12:12" x14ac:dyDescent="0.25">
      <c r="L466"/>
    </row>
    <row r="467" spans="12:12" x14ac:dyDescent="0.25">
      <c r="L467"/>
    </row>
    <row r="468" spans="12:12" x14ac:dyDescent="0.25">
      <c r="L468"/>
    </row>
    <row r="469" spans="12:12" x14ac:dyDescent="0.25">
      <c r="L469"/>
    </row>
    <row r="470" spans="12:12" x14ac:dyDescent="0.25">
      <c r="L470"/>
    </row>
    <row r="471" spans="12:12" x14ac:dyDescent="0.25">
      <c r="L471"/>
    </row>
    <row r="472" spans="12:12" x14ac:dyDescent="0.25">
      <c r="L472"/>
    </row>
    <row r="473" spans="12:12" x14ac:dyDescent="0.25">
      <c r="L473"/>
    </row>
    <row r="474" spans="12:12" x14ac:dyDescent="0.25">
      <c r="L474"/>
    </row>
    <row r="475" spans="12:12" x14ac:dyDescent="0.25">
      <c r="L475"/>
    </row>
    <row r="476" spans="12:12" x14ac:dyDescent="0.25">
      <c r="L476"/>
    </row>
    <row r="477" spans="12:12" x14ac:dyDescent="0.25">
      <c r="L477"/>
    </row>
    <row r="478" spans="12:12" x14ac:dyDescent="0.25">
      <c r="L478"/>
    </row>
    <row r="479" spans="12:12" x14ac:dyDescent="0.25">
      <c r="L479"/>
    </row>
    <row r="480" spans="12:12" x14ac:dyDescent="0.25">
      <c r="L480"/>
    </row>
    <row r="481" spans="12:12" x14ac:dyDescent="0.25">
      <c r="L481"/>
    </row>
    <row r="482" spans="12:12" x14ac:dyDescent="0.25">
      <c r="L482"/>
    </row>
    <row r="483" spans="12:12" x14ac:dyDescent="0.25">
      <c r="L483"/>
    </row>
    <row r="484" spans="12:12" x14ac:dyDescent="0.25">
      <c r="L484"/>
    </row>
    <row r="485" spans="12:12" x14ac:dyDescent="0.25">
      <c r="L485"/>
    </row>
    <row r="486" spans="12:12" x14ac:dyDescent="0.25">
      <c r="L486"/>
    </row>
    <row r="487" spans="12:12" x14ac:dyDescent="0.25">
      <c r="L487"/>
    </row>
    <row r="488" spans="12:12" x14ac:dyDescent="0.25">
      <c r="L488"/>
    </row>
    <row r="489" spans="12:12" x14ac:dyDescent="0.25">
      <c r="L489"/>
    </row>
    <row r="490" spans="12:12" x14ac:dyDescent="0.25">
      <c r="L490"/>
    </row>
    <row r="491" spans="12:12" x14ac:dyDescent="0.25">
      <c r="L491"/>
    </row>
    <row r="492" spans="12:12" x14ac:dyDescent="0.25">
      <c r="L492"/>
    </row>
    <row r="493" spans="12:12" x14ac:dyDescent="0.25">
      <c r="L493"/>
    </row>
    <row r="494" spans="12:12" x14ac:dyDescent="0.25">
      <c r="L494"/>
    </row>
    <row r="495" spans="12:12" x14ac:dyDescent="0.25">
      <c r="L495"/>
    </row>
    <row r="496" spans="12:12" x14ac:dyDescent="0.25">
      <c r="L496"/>
    </row>
    <row r="497" spans="12:12" x14ac:dyDescent="0.25">
      <c r="L497"/>
    </row>
    <row r="498" spans="12:12" x14ac:dyDescent="0.25">
      <c r="L498"/>
    </row>
    <row r="499" spans="12:12" x14ac:dyDescent="0.25">
      <c r="L499"/>
    </row>
    <row r="500" spans="12:12" x14ac:dyDescent="0.25">
      <c r="L500"/>
    </row>
    <row r="501" spans="12:12" x14ac:dyDescent="0.25">
      <c r="L501"/>
    </row>
    <row r="502" spans="12:12" x14ac:dyDescent="0.25">
      <c r="L502"/>
    </row>
    <row r="503" spans="12:12" x14ac:dyDescent="0.25">
      <c r="L503"/>
    </row>
    <row r="504" spans="12:12" x14ac:dyDescent="0.25">
      <c r="L504"/>
    </row>
    <row r="505" spans="12:12" x14ac:dyDescent="0.25">
      <c r="L505"/>
    </row>
    <row r="506" spans="12:12" x14ac:dyDescent="0.25">
      <c r="L506"/>
    </row>
    <row r="507" spans="12:12" x14ac:dyDescent="0.25">
      <c r="L507"/>
    </row>
    <row r="508" spans="12:12" x14ac:dyDescent="0.25">
      <c r="L508"/>
    </row>
    <row r="509" spans="12:12" x14ac:dyDescent="0.25">
      <c r="L509"/>
    </row>
    <row r="510" spans="12:12" x14ac:dyDescent="0.25">
      <c r="L510"/>
    </row>
    <row r="511" spans="12:12" x14ac:dyDescent="0.25">
      <c r="L511"/>
    </row>
    <row r="512" spans="12:12" x14ac:dyDescent="0.25">
      <c r="L512"/>
    </row>
    <row r="513" spans="12:12" x14ac:dyDescent="0.25">
      <c r="L513"/>
    </row>
    <row r="514" spans="12:12" x14ac:dyDescent="0.25">
      <c r="L514"/>
    </row>
    <row r="515" spans="12:12" x14ac:dyDescent="0.25">
      <c r="L515"/>
    </row>
    <row r="516" spans="12:12" x14ac:dyDescent="0.25">
      <c r="L516"/>
    </row>
    <row r="517" spans="12:12" x14ac:dyDescent="0.25">
      <c r="L517"/>
    </row>
    <row r="518" spans="12:12" x14ac:dyDescent="0.25">
      <c r="L518"/>
    </row>
    <row r="519" spans="12:12" x14ac:dyDescent="0.25">
      <c r="L519"/>
    </row>
    <row r="520" spans="12:12" x14ac:dyDescent="0.25">
      <c r="L520"/>
    </row>
    <row r="521" spans="12:12" x14ac:dyDescent="0.25">
      <c r="L521"/>
    </row>
    <row r="522" spans="12:12" x14ac:dyDescent="0.25">
      <c r="L522"/>
    </row>
    <row r="523" spans="12:12" x14ac:dyDescent="0.25">
      <c r="L523"/>
    </row>
    <row r="524" spans="12:12" x14ac:dyDescent="0.25">
      <c r="L524"/>
    </row>
    <row r="525" spans="12:12" x14ac:dyDescent="0.25">
      <c r="L525"/>
    </row>
    <row r="526" spans="12:12" x14ac:dyDescent="0.25">
      <c r="L526"/>
    </row>
    <row r="527" spans="12:12" x14ac:dyDescent="0.25">
      <c r="L527"/>
    </row>
    <row r="528" spans="12:12" x14ac:dyDescent="0.25">
      <c r="L528"/>
    </row>
    <row r="529" spans="12:12" x14ac:dyDescent="0.25">
      <c r="L529"/>
    </row>
    <row r="530" spans="12:12" x14ac:dyDescent="0.25">
      <c r="L530"/>
    </row>
    <row r="531" spans="12:12" x14ac:dyDescent="0.25">
      <c r="L531"/>
    </row>
    <row r="532" spans="12:12" x14ac:dyDescent="0.25">
      <c r="L532"/>
    </row>
    <row r="533" spans="12:12" x14ac:dyDescent="0.25">
      <c r="L533"/>
    </row>
    <row r="534" spans="12:12" x14ac:dyDescent="0.25">
      <c r="L534"/>
    </row>
    <row r="535" spans="12:12" x14ac:dyDescent="0.25">
      <c r="L535"/>
    </row>
    <row r="536" spans="12:12" x14ac:dyDescent="0.25">
      <c r="L536"/>
    </row>
    <row r="537" spans="12:12" x14ac:dyDescent="0.25">
      <c r="L537"/>
    </row>
    <row r="538" spans="12:12" x14ac:dyDescent="0.25">
      <c r="L538"/>
    </row>
    <row r="539" spans="12:12" x14ac:dyDescent="0.25">
      <c r="L539"/>
    </row>
    <row r="540" spans="12:12" x14ac:dyDescent="0.25">
      <c r="L540"/>
    </row>
    <row r="541" spans="12:12" x14ac:dyDescent="0.25">
      <c r="L541"/>
    </row>
    <row r="542" spans="12:12" x14ac:dyDescent="0.25">
      <c r="L542"/>
    </row>
    <row r="543" spans="12:12" x14ac:dyDescent="0.25">
      <c r="L543"/>
    </row>
    <row r="544" spans="12:12" x14ac:dyDescent="0.25">
      <c r="L544"/>
    </row>
    <row r="545" spans="12:12" x14ac:dyDescent="0.25">
      <c r="L545"/>
    </row>
    <row r="546" spans="12:12" x14ac:dyDescent="0.25">
      <c r="L546"/>
    </row>
    <row r="547" spans="12:12" x14ac:dyDescent="0.25">
      <c r="L547"/>
    </row>
    <row r="548" spans="12:12" x14ac:dyDescent="0.25">
      <c r="L548"/>
    </row>
    <row r="549" spans="12:12" x14ac:dyDescent="0.25">
      <c r="L549"/>
    </row>
    <row r="550" spans="12:12" x14ac:dyDescent="0.25">
      <c r="L550"/>
    </row>
    <row r="551" spans="12:12" x14ac:dyDescent="0.25">
      <c r="L551"/>
    </row>
    <row r="552" spans="12:12" x14ac:dyDescent="0.25">
      <c r="L552"/>
    </row>
    <row r="553" spans="12:12" x14ac:dyDescent="0.25">
      <c r="L553"/>
    </row>
    <row r="554" spans="12:12" x14ac:dyDescent="0.25">
      <c r="L554"/>
    </row>
    <row r="555" spans="12:12" x14ac:dyDescent="0.25">
      <c r="L555"/>
    </row>
    <row r="556" spans="12:12" x14ac:dyDescent="0.25">
      <c r="L556"/>
    </row>
    <row r="557" spans="12:12" x14ac:dyDescent="0.25">
      <c r="L557"/>
    </row>
    <row r="558" spans="12:12" x14ac:dyDescent="0.25">
      <c r="L558"/>
    </row>
    <row r="559" spans="12:12" x14ac:dyDescent="0.25">
      <c r="L559"/>
    </row>
    <row r="560" spans="12:12" x14ac:dyDescent="0.25">
      <c r="L560"/>
    </row>
    <row r="561" spans="12:12" x14ac:dyDescent="0.25">
      <c r="L561"/>
    </row>
    <row r="562" spans="12:12" x14ac:dyDescent="0.25">
      <c r="L562"/>
    </row>
    <row r="563" spans="12:12" x14ac:dyDescent="0.25">
      <c r="L563"/>
    </row>
    <row r="564" spans="12:12" x14ac:dyDescent="0.25">
      <c r="L564"/>
    </row>
    <row r="565" spans="12:12" x14ac:dyDescent="0.25">
      <c r="L565"/>
    </row>
    <row r="566" spans="12:12" x14ac:dyDescent="0.25">
      <c r="L566"/>
    </row>
    <row r="567" spans="12:12" x14ac:dyDescent="0.25">
      <c r="L567"/>
    </row>
    <row r="568" spans="12:12" x14ac:dyDescent="0.25">
      <c r="L568"/>
    </row>
    <row r="569" spans="12:12" x14ac:dyDescent="0.25">
      <c r="L569"/>
    </row>
    <row r="570" spans="12:12" x14ac:dyDescent="0.25">
      <c r="L570"/>
    </row>
    <row r="571" spans="12:12" x14ac:dyDescent="0.25">
      <c r="L571"/>
    </row>
    <row r="572" spans="12:12" x14ac:dyDescent="0.25">
      <c r="L572"/>
    </row>
    <row r="573" spans="12:12" x14ac:dyDescent="0.25">
      <c r="L573"/>
    </row>
    <row r="574" spans="12:12" x14ac:dyDescent="0.25">
      <c r="L574"/>
    </row>
    <row r="575" spans="12:12" x14ac:dyDescent="0.25">
      <c r="L575"/>
    </row>
    <row r="576" spans="12:12" x14ac:dyDescent="0.25">
      <c r="L576"/>
    </row>
    <row r="577" spans="12:12" x14ac:dyDescent="0.25">
      <c r="L577"/>
    </row>
    <row r="578" spans="12:12" x14ac:dyDescent="0.25">
      <c r="L578"/>
    </row>
    <row r="579" spans="12:12" x14ac:dyDescent="0.25">
      <c r="L579"/>
    </row>
    <row r="580" spans="12:12" x14ac:dyDescent="0.25">
      <c r="L580"/>
    </row>
    <row r="581" spans="12:12" x14ac:dyDescent="0.25">
      <c r="L581"/>
    </row>
    <row r="582" spans="12:12" x14ac:dyDescent="0.25">
      <c r="L582"/>
    </row>
    <row r="583" spans="12:12" x14ac:dyDescent="0.25">
      <c r="L583"/>
    </row>
    <row r="584" spans="12:12" x14ac:dyDescent="0.25">
      <c r="L584"/>
    </row>
    <row r="585" spans="12:12" x14ac:dyDescent="0.25">
      <c r="L585"/>
    </row>
    <row r="586" spans="12:12" x14ac:dyDescent="0.25">
      <c r="L586"/>
    </row>
    <row r="587" spans="12:12" x14ac:dyDescent="0.25">
      <c r="L587"/>
    </row>
    <row r="588" spans="12:12" x14ac:dyDescent="0.25">
      <c r="L588"/>
    </row>
    <row r="589" spans="12:12" x14ac:dyDescent="0.25">
      <c r="L589"/>
    </row>
    <row r="590" spans="12:12" x14ac:dyDescent="0.25">
      <c r="L590"/>
    </row>
    <row r="591" spans="12:12" x14ac:dyDescent="0.25">
      <c r="L591"/>
    </row>
    <row r="592" spans="12:12" x14ac:dyDescent="0.25">
      <c r="L592"/>
    </row>
    <row r="593" spans="12:12" x14ac:dyDescent="0.25">
      <c r="L593"/>
    </row>
    <row r="594" spans="12:12" x14ac:dyDescent="0.25">
      <c r="L594"/>
    </row>
    <row r="595" spans="12:12" x14ac:dyDescent="0.25">
      <c r="L595"/>
    </row>
    <row r="596" spans="12:12" x14ac:dyDescent="0.25">
      <c r="L596"/>
    </row>
  </sheetData>
  <sheetProtection sheet="1" objects="1" scenarios="1"/>
  <mergeCells count="18">
    <mergeCell ref="C28:E28"/>
    <mergeCell ref="H28:K28"/>
    <mergeCell ref="B22:K22"/>
    <mergeCell ref="B20:K20"/>
    <mergeCell ref="B21:K21"/>
    <mergeCell ref="B25:K25"/>
    <mergeCell ref="B26:K26"/>
    <mergeCell ref="C27:E27"/>
    <mergeCell ref="G27:K27"/>
    <mergeCell ref="B6:K6"/>
    <mergeCell ref="B7:G7"/>
    <mergeCell ref="B2:K2"/>
    <mergeCell ref="M2:N2"/>
    <mergeCell ref="B3:K3"/>
    <mergeCell ref="C4:E4"/>
    <mergeCell ref="I4:J4"/>
    <mergeCell ref="C5:D5"/>
    <mergeCell ref="I5:J5"/>
  </mergeCells>
  <conditionalFormatting sqref="C4:E4 I4:J4 C5">
    <cfRule type="containsBlanks" dxfId="0" priority="79">
      <formula>LEN(TRIM(C4))=0</formula>
    </cfRule>
  </conditionalFormatting>
  <dataValidations count="6">
    <dataValidation type="list" allowBlank="1" showInputMessage="1" showErrorMessage="1" sqref="E16 I16:I17">
      <formula1>CATR</formula1>
    </dataValidation>
    <dataValidation type="list" allowBlank="1" showInputMessage="1" showErrorMessage="1" sqref="E10 I10:I11">
      <formula1>CATQ</formula1>
    </dataValidation>
    <dataValidation type="list" allowBlank="1" showInputMessage="1" showErrorMessage="1" sqref="I12:I13 E12">
      <formula1>CATP</formula1>
    </dataValidation>
    <dataValidation type="list" allowBlank="1" showInputMessage="1" showErrorMessage="1" sqref="I14:I15 E14">
      <formula1>CATO</formula1>
    </dataValidation>
    <dataValidation type="list" allowBlank="1" showInputMessage="1" showErrorMessage="1" sqref="G16 G14 G12 G10 K14:K15 K10:K13 K16:K17">
      <formula1>GRADE</formula1>
    </dataValidation>
    <dataValidation type="list" allowBlank="1" showInputMessage="1" showErrorMessage="1" sqref="F16 F14 F12 F10 J14:J15 J10:J13 J16:J17">
      <formula1>CREDIT</formula1>
    </dataValidation>
  </dataValidations>
  <pageMargins left="0.45" right="0.45" top="0.25" bottom="0.2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36</vt:i4>
      </vt:variant>
    </vt:vector>
  </HeadingPairs>
  <TitlesOfParts>
    <vt:vector size="48" baseType="lpstr">
      <vt:lpstr>MENU</vt:lpstr>
      <vt:lpstr>Links</vt:lpstr>
      <vt:lpstr>Arts</vt:lpstr>
      <vt:lpstr>Science</vt:lpstr>
      <vt:lpstr>MAP</vt:lpstr>
      <vt:lpstr>Courses</vt:lpstr>
      <vt:lpstr>Focus</vt:lpstr>
      <vt:lpstr>GPA</vt:lpstr>
      <vt:lpstr>Transitional</vt:lpstr>
      <vt:lpstr>M1</vt:lpstr>
      <vt:lpstr>M2</vt:lpstr>
      <vt:lpstr>M3</vt:lpstr>
      <vt:lpstr>aafocus</vt:lpstr>
      <vt:lpstr>Transitional!AALink</vt:lpstr>
      <vt:lpstr>AALink</vt:lpstr>
      <vt:lpstr>asfocus</vt:lpstr>
      <vt:lpstr>ASLink</vt:lpstr>
      <vt:lpstr>CATA</vt:lpstr>
      <vt:lpstr>CATB</vt:lpstr>
      <vt:lpstr>CATC</vt:lpstr>
      <vt:lpstr>CATD</vt:lpstr>
      <vt:lpstr>CATE</vt:lpstr>
      <vt:lpstr>CATF</vt:lpstr>
      <vt:lpstr>CATG</vt:lpstr>
      <vt:lpstr>CATH</vt:lpstr>
      <vt:lpstr>CATI</vt:lpstr>
      <vt:lpstr>CATJ</vt:lpstr>
      <vt:lpstr>CATK</vt:lpstr>
      <vt:lpstr>CATL</vt:lpstr>
      <vt:lpstr>CATM</vt:lpstr>
      <vt:lpstr>CATN</vt:lpstr>
      <vt:lpstr>CATO</vt:lpstr>
      <vt:lpstr>CATP</vt:lpstr>
      <vt:lpstr>CATQ</vt:lpstr>
      <vt:lpstr>CATR</vt:lpstr>
      <vt:lpstr>CREDIT</vt:lpstr>
      <vt:lpstr>GPACalc</vt:lpstr>
      <vt:lpstr>GPACredit</vt:lpstr>
      <vt:lpstr>GPAGrade</vt:lpstr>
      <vt:lpstr>GRADE</vt:lpstr>
      <vt:lpstr>MENU</vt:lpstr>
      <vt:lpstr>Arts!Print_Area</vt:lpstr>
      <vt:lpstr>MAP!Print_Area</vt:lpstr>
      <vt:lpstr>Science!Print_Area</vt:lpstr>
      <vt:lpstr>Transitional!Print_Area</vt:lpstr>
      <vt:lpstr>SEMESTER</vt:lpstr>
      <vt:lpstr>STATUS</vt:lpstr>
      <vt:lpstr>Year</vt:lpstr>
    </vt:vector>
  </TitlesOfParts>
  <Company>Bluegrass Community and Technical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Meeks, Rebecca E (Bluegrass)</cp:lastModifiedBy>
  <cp:lastPrinted>2016-03-18T14:52:57Z</cp:lastPrinted>
  <dcterms:created xsi:type="dcterms:W3CDTF">2010-10-27T19:47:43Z</dcterms:created>
  <dcterms:modified xsi:type="dcterms:W3CDTF">2016-03-31T12:43:56Z</dcterms:modified>
</cp:coreProperties>
</file>